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2695" windowHeight="10680" activeTab="2"/>
  </bookViews>
  <sheets>
    <sheet name="ПОРАДИ" sheetId="1" r:id="rId1"/>
    <sheet name="І етап" sheetId="2" r:id="rId2"/>
    <sheet name="ІІ етап" sheetId="3" r:id="rId3"/>
    <sheet name="Звіт" sheetId="4" r:id="rId4"/>
  </sheets>
  <calcPr calcId="144525"/>
</workbook>
</file>

<file path=xl/calcChain.xml><?xml version="1.0" encoding="utf-8"?>
<calcChain xmlns="http://schemas.openxmlformats.org/spreadsheetml/2006/main">
  <c r="A3" i="4" l="1"/>
  <c r="B2" i="4"/>
  <c r="P15" i="3"/>
  <c r="L14" i="3"/>
  <c r="H14" i="3"/>
  <c r="L13" i="3"/>
  <c r="H13" i="3"/>
  <c r="P13" i="3" s="1"/>
  <c r="L12" i="3"/>
  <c r="H12" i="3"/>
  <c r="L11" i="3"/>
  <c r="H11" i="3"/>
  <c r="P11" i="3" s="1"/>
  <c r="L10" i="3"/>
  <c r="H10" i="3"/>
  <c r="L9" i="3"/>
  <c r="H9" i="3"/>
  <c r="P9" i="3" s="1"/>
  <c r="L8" i="3"/>
  <c r="H8" i="3"/>
  <c r="L7" i="3"/>
  <c r="H7" i="3"/>
  <c r="P7" i="3" s="1"/>
  <c r="H6" i="3"/>
  <c r="H5" i="3"/>
  <c r="H4" i="3"/>
  <c r="F41" i="2"/>
  <c r="E41" i="2"/>
  <c r="C41" i="2"/>
  <c r="B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P5" i="3" l="1"/>
  <c r="P6" i="3"/>
  <c r="P8" i="3"/>
  <c r="P10" i="3"/>
  <c r="Q10" i="3" s="1"/>
  <c r="P12" i="3"/>
  <c r="Q12" i="3" s="1"/>
  <c r="P14" i="3"/>
  <c r="Q14" i="3" s="1"/>
  <c r="P4" i="3"/>
  <c r="Q7" i="3"/>
  <c r="Q8" i="3"/>
  <c r="Q9" i="3"/>
  <c r="Q11" i="3"/>
  <c r="Q13" i="3"/>
  <c r="G41" i="2"/>
  <c r="D41" i="2"/>
  <c r="Q15" i="3" l="1"/>
</calcChain>
</file>

<file path=xl/comments1.xml><?xml version="1.0" encoding="utf-8"?>
<comments xmlns="http://schemas.openxmlformats.org/spreadsheetml/2006/main">
  <authors>
    <author/>
  </authors>
  <commentList>
    <comment ref="C11" authorId="0">
      <text>
        <r>
          <rPr>
            <sz val="10"/>
            <color rgb="FF000000"/>
            <rFont val="Arial"/>
          </rPr>
          <t>Ролик монтований
	-Олена Аксьонова</t>
        </r>
      </text>
    </comment>
  </commentList>
</comments>
</file>

<file path=xl/sharedStrings.xml><?xml version="1.0" encoding="utf-8"?>
<sst xmlns="http://schemas.openxmlformats.org/spreadsheetml/2006/main" count="94" uniqueCount="83">
  <si>
    <t>Шановні колеги! Зверніть увагу на особливості заповнення протоколу.</t>
  </si>
  <si>
    <t>Столбец1</t>
  </si>
  <si>
    <t>Столбец2</t>
  </si>
  <si>
    <t>Столбец3</t>
  </si>
  <si>
    <t>Столбец4</t>
  </si>
  <si>
    <t>Столбец5</t>
  </si>
  <si>
    <t>Столбец6</t>
  </si>
  <si>
    <t>Зауваження:</t>
  </si>
  <si>
    <t>1.</t>
  </si>
  <si>
    <t>Цей протокол розміщується на веб-ресурсі. Його заповнення здійснюється в режимі on-line</t>
  </si>
  <si>
    <t xml:space="preserve">Ви можете його використовувати в будь-якому режимі. </t>
  </si>
  <si>
    <t>2.</t>
  </si>
  <si>
    <t>Усі клітинки, які кольорові, заповнюються автоматично (гіперпосилання, копіювання або формули)</t>
  </si>
  <si>
    <t>Кольорові клітинки не чіпайте!</t>
  </si>
  <si>
    <t>3.</t>
  </si>
  <si>
    <t>На цій сторінці - спочатку рік і назву Вашого району. Потім - дані за таблицею.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</si>
  <si>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</si>
  <si>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</si>
  <si>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</si>
  <si>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</si>
  <si>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</si>
  <si>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</si>
  <si>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</si>
  <si>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</si>
  <si>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То є результати першого етапу Заходу</t>
  </si>
  <si>
    <t>Столбец15</t>
  </si>
  <si>
    <t>Столбец16</t>
  </si>
  <si>
    <t xml:space="preserve">4. </t>
  </si>
  <si>
    <t>На цій сторінці - результати виступу команд на другому етапі Заходу</t>
  </si>
  <si>
    <t>Дані слід вводити в такому форматі, як у назві певного стовпчика таблиці</t>
  </si>
  <si>
    <t>5.</t>
  </si>
  <si>
    <t>На цій сторніці - звіт про результати І та ІІ етапів Заходу</t>
  </si>
  <si>
    <t>50% звіт заповнюється автоматично. Не забувайте вписати дані відповідальної особи. А також надати гіперпосилання на фото-альбом заходу, репортажі ЗМІ тощо.</t>
  </si>
  <si>
    <t>ЗНЗ</t>
  </si>
  <si>
    <t>Назва команди</t>
  </si>
  <si>
    <t>Кількість ЗО наявна (ставимо 1)</t>
  </si>
  <si>
    <t>ПРЕЗЕНТАЦІЯ КОМАНДИ</t>
  </si>
  <si>
    <t>Кількість ЗО - фактичне проведення І етапу (ставимо 1 вразі проведення)</t>
  </si>
  <si>
    <t>%</t>
  </si>
  <si>
    <t>Кількість учнів ЗО фактично</t>
  </si>
  <si>
    <t>Кількість учнів, які взяли участь у І етапі</t>
  </si>
  <si>
    <t>ПІБ керівника команди</t>
  </si>
  <si>
    <t>КОМБІНОВАНА ЕСТАФЕТА</t>
  </si>
  <si>
    <t>ЗНАВЦІ</t>
  </si>
  <si>
    <t>ВОЛЕЙБОЛ</t>
  </si>
  <si>
    <t>Сума місць за всі види програми</t>
  </si>
  <si>
    <t>Остаточне підсумкове місце</t>
  </si>
  <si>
    <t>Загальна сума балів</t>
  </si>
  <si>
    <t>Місце</t>
  </si>
  <si>
    <t>Час виконання естафети (00:00:00)</t>
  </si>
  <si>
    <t>Кількість штрафного часу (00:00:00)</t>
  </si>
  <si>
    <t>Остаточний результат за естафету</t>
  </si>
  <si>
    <t>Кількість балів за правильні відповіді</t>
  </si>
  <si>
    <t>РАЗОМ:</t>
  </si>
  <si>
    <t>ЗВІТ ПРО ПІДСУМКИ ПРОВЕДЕННЯ СПОРТИВНО-МАСОВОГО ЗАХОДУ СЕРЕД ДІТЕЙ "ОЛІМПІЙСЬКЕ ЛЕЛЕЧЕНЯ-OLYMPIC MOVE UA"</t>
  </si>
  <si>
    <t>К-сть ЗНЗ разом</t>
  </si>
  <si>
    <t>З них проводили І етап</t>
  </si>
  <si>
    <t>К-сть учнів у ЗНЗ</t>
  </si>
  <si>
    <t>З них приймали участь у І етапі</t>
  </si>
  <si>
    <t>К-сть ЗНЗ, які приймали участь у ІІ етапі</t>
  </si>
  <si>
    <t>К-сть учнів, які приймали участь у ІІ етапі</t>
  </si>
  <si>
    <t>Команда-переможець - учасник зонального туру ІІІ етапу</t>
  </si>
  <si>
    <t>ВІДПОВІДАЛЬНА ОСОБА:</t>
  </si>
  <si>
    <t>ФОТОАЛЬБОМ</t>
  </si>
  <si>
    <t>ЗМІ</t>
  </si>
  <si>
    <t>2019/2020 навчальний рік</t>
  </si>
  <si>
    <t>ОКЗ "Михайлівський НВК "ЗОШ І-ІІІ ступенів - гімназія" ім. Героя Радянського Союзу І.А. Найдьонова" МСР</t>
  </si>
  <si>
    <t>Михайлівська ОТГ Михайлівського району</t>
  </si>
  <si>
    <t>КЗ "Михайлівська ЗОШ І-ІІ ступенів" МСР</t>
  </si>
  <si>
    <t>КЗ "Михайлівський НВК І-ІІ ступенів "ДНЗ-ЗОШ" МСР</t>
  </si>
  <si>
    <t>Федоренко Олег Георгійович</t>
  </si>
  <si>
    <t>Телюпа Дмитро Олександрович</t>
  </si>
  <si>
    <t>Кармазенко Анатолій Васильович</t>
  </si>
  <si>
    <t>2019/2020  навчальний рік</t>
  </si>
  <si>
    <t>"Жити здорово"</t>
  </si>
  <si>
    <t>"Спорт"</t>
  </si>
  <si>
    <t>"Олімпійське лелеченя"</t>
  </si>
  <si>
    <t>КЗ "Михайлівська ЗОШ І-ІІ ст." МСР</t>
  </si>
  <si>
    <t>КЗ "Михайлівський НВК І-ІІ ст. "ДНЗ-ЗОШ" МСР</t>
  </si>
  <si>
    <t>1.52.5</t>
  </si>
  <si>
    <t>Саютіна Ірина Станіславівна</t>
  </si>
  <si>
    <t>Опорний КЗ "Михайлівський НВК "ЗОШ І-ІІІ ступенів - гімназія" ім. ГРС І.А. Найдьонова" МСР</t>
  </si>
  <si>
    <t>ОКЗ "Михайлівський НВК "ЗОШ І-ІІІ ст. -гімназія" ім. ГРС І.А. Найдьонова" МСР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</si>
</sst>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b/>
      <sz val="12"/>
      <name val="Times New Roman"/>
    </font>
    <font>
      <i/>
      <sz val="10"/>
      <color rgb="FF000000"/>
      <name val="Arial"/>
    </font>
    <font>
      <b/>
      <sz val="12"/>
      <color rgb="FF000000"/>
      <name val="Times New Roman"/>
    </font>
    <font>
      <b/>
      <sz val="10"/>
      <color rgb="FF000000"/>
      <name val="Arial"/>
    </font>
    <font>
      <sz val="12"/>
      <name val="Times New Roman"/>
    </font>
    <font>
      <u/>
      <sz val="10"/>
      <color rgb="FF0563C1"/>
      <name val="Arial"/>
    </font>
    <font>
      <sz val="12"/>
      <name val="Arial"/>
    </font>
    <font>
      <sz val="10"/>
      <name val="Arial"/>
    </font>
    <font>
      <sz val="11"/>
      <name val="Times New Roman"/>
    </font>
    <font>
      <b/>
      <sz val="10"/>
      <name val="Times New Roman"/>
    </font>
    <font>
      <b/>
      <i/>
      <sz val="10"/>
      <name val="Times New Roman"/>
    </font>
    <font>
      <sz val="10"/>
      <name val="Times New Roman"/>
    </font>
    <font>
      <u/>
      <sz val="12"/>
      <color rgb="FF0000FF"/>
      <name val="Times New Roman"/>
    </font>
    <font>
      <sz val="12"/>
      <color rgb="FFFF0000"/>
      <name val="Times New Roman"/>
    </font>
    <font>
      <sz val="12"/>
      <color rgb="FF00B050"/>
      <name val="Times New Roman"/>
    </font>
    <font>
      <b/>
      <i/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000000"/>
      <name val="Times New Roman"/>
    </font>
    <font>
      <sz val="10"/>
      <name val="Arial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FCCFF"/>
        <bgColor rgb="FFFFCC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9" fillId="0" borderId="5" xfId="0" applyFont="1" applyBorder="1" applyAlignment="1">
      <alignment horizontal="center" vertical="center" wrapText="1"/>
    </xf>
    <xf numFmtId="0" fontId="8" fillId="0" borderId="8" xfId="0" applyFont="1" applyBorder="1"/>
    <xf numFmtId="0" fontId="5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top" wrapText="1"/>
    </xf>
    <xf numFmtId="0" fontId="8" fillId="0" borderId="11" xfId="0" applyFont="1" applyBorder="1"/>
    <xf numFmtId="0" fontId="5" fillId="0" borderId="9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shrinkToFit="1"/>
    </xf>
    <xf numFmtId="2" fontId="5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21" fontId="5" fillId="0" borderId="9" xfId="0" applyNumberFormat="1" applyFont="1" applyBorder="1" applyAlignment="1">
      <alignment horizontal="center" vertical="center" wrapText="1"/>
    </xf>
    <xf numFmtId="21" fontId="5" fillId="0" borderId="5" xfId="0" applyNumberFormat="1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21" fontId="16" fillId="4" borderId="1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/>
    <xf numFmtId="0" fontId="18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7" fontId="5" fillId="0" borderId="9" xfId="0" applyNumberFormat="1" applyFont="1" applyBorder="1" applyAlignment="1">
      <alignment horizontal="center" vertical="center" wrapText="1"/>
    </xf>
    <xf numFmtId="17" fontId="5" fillId="7" borderId="9" xfId="0" applyNumberFormat="1" applyFont="1" applyFill="1" applyBorder="1" applyAlignment="1">
      <alignment horizontal="center" vertical="center" wrapText="1"/>
    </xf>
    <xf numFmtId="14" fontId="5" fillId="7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0" borderId="14" xfId="0" applyFont="1" applyBorder="1"/>
    <xf numFmtId="0" fontId="22" fillId="0" borderId="15" xfId="0" applyFont="1" applyBorder="1"/>
    <xf numFmtId="0" fontId="21" fillId="0" borderId="0" xfId="0" applyFont="1" applyAlignment="1">
      <alignment horizontal="left" vertical="center" wrapText="1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І етап-style" pivot="0" count="3">
      <tableStyleElement type="headerRow" dxfId="5"/>
      <tableStyleElement type="firstRowStripe" dxfId="4"/>
      <tableStyleElement type="secondRowStripe" dxfId="3"/>
    </tableStyle>
    <tableStyle name="ІІ етап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:H41">
  <tableColumns count="8">
    <tableColumn id="1" name="2019/2020 навчальний рік"/>
    <tableColumn id="2" name="Михайлівська ОТГ Михайлівського району"/>
    <tableColumn id="3" name="Столбец1"/>
    <tableColumn id="4" name="Столбец2"/>
    <tableColumn id="5" name="Столбец3"/>
    <tableColumn id="6" name="Столбец4"/>
    <tableColumn id="7" name="Столбец5"/>
    <tableColumn id="8" name="Столбец6"/>
  </tableColumns>
  <tableStyleInfo name="І етап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Q15">
  <tableColumns count="17">
    <tableColumn id="1" name="2019/2020  навчальний рік"/>
    <tableColumn id="2" name="Столбец1"/>
    <tableColumn id="3" name="Столбец2"/>
    <tableColumn id="4" name="Столбец3"/>
    <tableColumn id="5" name="Столбец4"/>
    <tableColumn id="6" name="Столбец5"/>
    <tableColumn id="7" name="Столбец6"/>
    <tableColumn id="8" name="Столбец7"/>
    <tableColumn id="9" name="Столбец8"/>
    <tableColumn id="10" name="Столбец9"/>
    <tableColumn id="11" name="Столбец10"/>
    <tableColumn id="12" name="Столбец11"/>
    <tableColumn id="13" name="Столбец12"/>
    <tableColumn id="14" name="Столбец13"/>
    <tableColumn id="15" name="Столбец14"/>
    <tableColumn id="16" name="Столбец15"/>
    <tableColumn id="17" name="Столбец16"/>
  </tableColumns>
  <tableStyleInfo name="ІІ етап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47.28515625" customWidth="1"/>
    <col min="3" max="3" width="47.85546875" customWidth="1"/>
    <col min="4" max="6" width="9.140625" customWidth="1"/>
    <col min="7" max="26" width="8.7109375" customWidth="1"/>
  </cols>
  <sheetData>
    <row r="1" spans="1:14" ht="12.75" customHeight="1" x14ac:dyDescent="0.2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.75" customHeight="1" x14ac:dyDescent="0.2">
      <c r="A2" s="72" t="s">
        <v>0</v>
      </c>
      <c r="B2" s="73"/>
      <c r="C2" s="3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6.5" customHeight="1" x14ac:dyDescent="0.2">
      <c r="A3" s="1" t="s">
        <v>8</v>
      </c>
      <c r="B3" s="1" t="s">
        <v>9</v>
      </c>
      <c r="C3" s="3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5" customHeight="1" x14ac:dyDescent="0.2">
      <c r="A4" s="1" t="s">
        <v>11</v>
      </c>
      <c r="B4" s="1" t="s">
        <v>12</v>
      </c>
      <c r="C4" s="3" t="s">
        <v>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8.25" customHeight="1" x14ac:dyDescent="0.2">
      <c r="A5" s="1" t="s">
        <v>14</v>
      </c>
      <c r="B5" s="8" t="s">
        <v>15</v>
      </c>
      <c r="C5" s="3" t="s">
        <v>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.75" customHeight="1" x14ac:dyDescent="0.2">
      <c r="A6" s="1" t="s">
        <v>27</v>
      </c>
      <c r="B6" s="8" t="s">
        <v>28</v>
      </c>
      <c r="C6" s="3" t="s">
        <v>29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60.75" customHeight="1" x14ac:dyDescent="0.2">
      <c r="A7" s="1" t="s">
        <v>30</v>
      </c>
      <c r="B7" s="8" t="s">
        <v>31</v>
      </c>
      <c r="C7" s="3" t="s">
        <v>32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.75" customHeight="1" x14ac:dyDescent="0.2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2.75" customHeight="1" x14ac:dyDescent="0.2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.75" customHeight="1" x14ac:dyDescent="0.2">
      <c r="A10" s="1"/>
      <c r="B10" s="1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customHeight="1" x14ac:dyDescent="0.2">
      <c r="A11" s="1"/>
      <c r="B11" s="1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customHeight="1" x14ac:dyDescent="0.2">
      <c r="A12" s="1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customHeight="1" x14ac:dyDescent="0.2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customHeight="1" x14ac:dyDescent="0.2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1"/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 x14ac:dyDescent="0.2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customHeight="1" x14ac:dyDescent="0.2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 x14ac:dyDescent="0.2">
      <c r="A19" s="1"/>
      <c r="B19" s="1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x14ac:dyDescent="0.2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 x14ac:dyDescent="0.2">
      <c r="A21" s="1"/>
      <c r="B21" s="1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 x14ac:dyDescent="0.2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 x14ac:dyDescent="0.2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 x14ac:dyDescent="0.2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 x14ac:dyDescent="0.2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 x14ac:dyDescent="0.2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 x14ac:dyDescent="0.2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 x14ac:dyDescent="0.2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 x14ac:dyDescent="0.2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 x14ac:dyDescent="0.2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 x14ac:dyDescent="0.2">
      <c r="A31" s="1"/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 x14ac:dyDescent="0.2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 x14ac:dyDescent="0.2">
      <c r="A33" s="1"/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 x14ac:dyDescent="0.2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 x14ac:dyDescent="0.2">
      <c r="A35" s="1"/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 x14ac:dyDescent="0.2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 customHeight="1" x14ac:dyDescent="0.2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 x14ac:dyDescent="0.2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 x14ac:dyDescent="0.2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 x14ac:dyDescent="0.2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 x14ac:dyDescent="0.2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 x14ac:dyDescent="0.2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customHeight="1" x14ac:dyDescent="0.2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 x14ac:dyDescent="0.2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 x14ac:dyDescent="0.2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 x14ac:dyDescent="0.2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 x14ac:dyDescent="0.2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customHeight="1" x14ac:dyDescent="0.2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 x14ac:dyDescent="0.2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 x14ac:dyDescent="0.2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 x14ac:dyDescent="0.2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 x14ac:dyDescent="0.2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 x14ac:dyDescent="0.2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 x14ac:dyDescent="0.2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 x14ac:dyDescent="0.2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2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2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2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 x14ac:dyDescent="0.2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 x14ac:dyDescent="0.2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 x14ac:dyDescent="0.2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 x14ac:dyDescent="0.2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 x14ac:dyDescent="0.2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2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 x14ac:dyDescent="0.2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 x14ac:dyDescent="0.2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 x14ac:dyDescent="0.2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 x14ac:dyDescent="0.2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 x14ac:dyDescent="0.2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 x14ac:dyDescent="0.2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2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 x14ac:dyDescent="0.2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 x14ac:dyDescent="0.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 x14ac:dyDescent="0.2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 x14ac:dyDescent="0.2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 x14ac:dyDescent="0.2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x14ac:dyDescent="0.2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 x14ac:dyDescent="0.2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 x14ac:dyDescent="0.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 x14ac:dyDescent="0.2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2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 x14ac:dyDescent="0.2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2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2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 x14ac:dyDescent="0.2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2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2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2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2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2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2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2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2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 x14ac:dyDescent="0.2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 x14ac:dyDescent="0.2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 x14ac:dyDescent="0.2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2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2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 x14ac:dyDescent="0.2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 x14ac:dyDescent="0.2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x14ac:dyDescent="0.2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2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2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2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2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2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2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2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2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 x14ac:dyDescent="0.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 x14ac:dyDescent="0.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 x14ac:dyDescent="0.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 x14ac:dyDescent="0.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 x14ac:dyDescent="0.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 x14ac:dyDescent="0.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 x14ac:dyDescent="0.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 x14ac:dyDescent="0.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 x14ac:dyDescent="0.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 x14ac:dyDescent="0.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 x14ac:dyDescent="0.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 x14ac:dyDescent="0.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 x14ac:dyDescent="0.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 x14ac:dyDescent="0.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 x14ac:dyDescent="0.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 x14ac:dyDescent="0.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 x14ac:dyDescent="0.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 x14ac:dyDescent="0.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 x14ac:dyDescent="0.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 x14ac:dyDescent="0.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 x14ac:dyDescent="0.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 x14ac:dyDescent="0.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 x14ac:dyDescent="0.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 x14ac:dyDescent="0.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 x14ac:dyDescent="0.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 x14ac:dyDescent="0.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 x14ac:dyDescent="0.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 x14ac:dyDescent="0.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 x14ac:dyDescent="0.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 x14ac:dyDescent="0.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 x14ac:dyDescent="0.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 x14ac:dyDescent="0.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 x14ac:dyDescent="0.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 x14ac:dyDescent="0.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 x14ac:dyDescent="0.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 x14ac:dyDescent="0.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 x14ac:dyDescent="0.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 x14ac:dyDescent="0.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 x14ac:dyDescent="0.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 x14ac:dyDescent="0.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 x14ac:dyDescent="0.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 x14ac:dyDescent="0.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 x14ac:dyDescent="0.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 x14ac:dyDescent="0.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 x14ac:dyDescent="0.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 x14ac:dyDescent="0.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 x14ac:dyDescent="0.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 x14ac:dyDescent="0.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 x14ac:dyDescent="0.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 x14ac:dyDescent="0.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 x14ac:dyDescent="0.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 x14ac:dyDescent="0.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 x14ac:dyDescent="0.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 x14ac:dyDescent="0.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 x14ac:dyDescent="0.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 x14ac:dyDescent="0.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 x14ac:dyDescent="0.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 x14ac:dyDescent="0.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 x14ac:dyDescent="0.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 x14ac:dyDescent="0.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 x14ac:dyDescent="0.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 x14ac:dyDescent="0.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 x14ac:dyDescent="0.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 x14ac:dyDescent="0.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 x14ac:dyDescent="0.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 x14ac:dyDescent="0.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 x14ac:dyDescent="0.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 x14ac:dyDescent="0.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 x14ac:dyDescent="0.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 x14ac:dyDescent="0.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 x14ac:dyDescent="0.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 x14ac:dyDescent="0.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 x14ac:dyDescent="0.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 x14ac:dyDescent="0.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 x14ac:dyDescent="0.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 x14ac:dyDescent="0.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 x14ac:dyDescent="0.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 x14ac:dyDescent="0.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 x14ac:dyDescent="0.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 x14ac:dyDescent="0.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 x14ac:dyDescent="0.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 x14ac:dyDescent="0.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 x14ac:dyDescent="0.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 x14ac:dyDescent="0.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 x14ac:dyDescent="0.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 x14ac:dyDescent="0.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 x14ac:dyDescent="0.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 x14ac:dyDescent="0.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 x14ac:dyDescent="0.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 x14ac:dyDescent="0.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 x14ac:dyDescent="0.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 x14ac:dyDescent="0.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 x14ac:dyDescent="0.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customHeight="1" x14ac:dyDescent="0.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customHeight="1" x14ac:dyDescent="0.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customHeight="1" x14ac:dyDescent="0.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customHeight="1" x14ac:dyDescent="0.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customHeight="1" x14ac:dyDescent="0.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customHeight="1" x14ac:dyDescent="0.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customHeight="1" x14ac:dyDescent="0.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customHeight="1" x14ac:dyDescent="0.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customHeight="1" x14ac:dyDescent="0.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customHeight="1" x14ac:dyDescent="0.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customHeight="1" x14ac:dyDescent="0.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customHeight="1" x14ac:dyDescent="0.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customHeight="1" x14ac:dyDescent="0.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customHeight="1" x14ac:dyDescent="0.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customHeight="1" x14ac:dyDescent="0.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customHeight="1" x14ac:dyDescent="0.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customHeight="1" x14ac:dyDescent="0.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customHeight="1" x14ac:dyDescent="0.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customHeight="1" x14ac:dyDescent="0.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customHeight="1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customHeight="1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customHeight="1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customHeight="1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customHeight="1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customHeight="1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customHeight="1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customHeight="1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customHeight="1" x14ac:dyDescent="0.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customHeight="1" x14ac:dyDescent="0.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customHeight="1" x14ac:dyDescent="0.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customHeight="1" x14ac:dyDescent="0.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customHeight="1" x14ac:dyDescent="0.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customHeight="1" x14ac:dyDescent="0.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customHeight="1" x14ac:dyDescent="0.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customHeight="1" x14ac:dyDescent="0.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customHeight="1" x14ac:dyDescent="0.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customHeight="1" x14ac:dyDescent="0.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customHeight="1" x14ac:dyDescent="0.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customHeight="1" x14ac:dyDescent="0.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customHeight="1" x14ac:dyDescent="0.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customHeight="1" x14ac:dyDescent="0.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customHeight="1" x14ac:dyDescent="0.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customHeight="1" x14ac:dyDescent="0.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customHeight="1" x14ac:dyDescent="0.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customHeight="1" x14ac:dyDescent="0.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customHeight="1" x14ac:dyDescent="0.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customHeight="1" x14ac:dyDescent="0.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customHeight="1" x14ac:dyDescent="0.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customHeight="1" x14ac:dyDescent="0.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customHeight="1" x14ac:dyDescent="0.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customHeight="1" x14ac:dyDescent="0.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customHeight="1" x14ac:dyDescent="0.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customHeight="1" x14ac:dyDescent="0.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customHeight="1" x14ac:dyDescent="0.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customHeight="1" x14ac:dyDescent="0.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customHeight="1" x14ac:dyDescent="0.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customHeight="1" x14ac:dyDescent="0.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customHeight="1" x14ac:dyDescent="0.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customHeight="1" x14ac:dyDescent="0.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customHeight="1" x14ac:dyDescent="0.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customHeight="1" x14ac:dyDescent="0.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customHeight="1" x14ac:dyDescent="0.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customHeight="1" x14ac:dyDescent="0.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customHeight="1" x14ac:dyDescent="0.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customHeight="1" x14ac:dyDescent="0.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customHeight="1" x14ac:dyDescent="0.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customHeight="1" x14ac:dyDescent="0.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customHeight="1" x14ac:dyDescent="0.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customHeight="1" x14ac:dyDescent="0.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customHeight="1" x14ac:dyDescent="0.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customHeight="1" x14ac:dyDescent="0.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customHeight="1" x14ac:dyDescent="0.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customHeight="1" x14ac:dyDescent="0.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customHeight="1" x14ac:dyDescent="0.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customHeight="1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customHeight="1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customHeight="1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customHeight="1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customHeight="1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customHeight="1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customHeight="1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customHeight="1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customHeight="1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customHeight="1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customHeight="1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customHeight="1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customHeight="1" x14ac:dyDescent="0.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customHeight="1" x14ac:dyDescent="0.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customHeight="1" x14ac:dyDescent="0.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customHeight="1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customHeight="1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customHeight="1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customHeight="1" x14ac:dyDescent="0.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customHeight="1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customHeight="1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customHeight="1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customHeight="1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customHeight="1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customHeight="1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customHeight="1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customHeight="1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customHeight="1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customHeight="1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customHeight="1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customHeight="1" x14ac:dyDescent="0.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customHeight="1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customHeight="1" x14ac:dyDescent="0.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customHeight="1" x14ac:dyDescent="0.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customHeight="1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customHeight="1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customHeight="1" x14ac:dyDescent="0.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customHeight="1" x14ac:dyDescent="0.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customHeight="1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customHeight="1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customHeight="1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customHeight="1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customHeight="1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customHeight="1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customHeight="1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customHeight="1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customHeight="1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customHeight="1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customHeight="1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customHeight="1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customHeight="1" x14ac:dyDescent="0.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customHeight="1" x14ac:dyDescent="0.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customHeight="1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customHeight="1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customHeight="1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customHeight="1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customHeight="1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customHeight="1" x14ac:dyDescent="0.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customHeight="1" x14ac:dyDescent="0.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customHeight="1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customHeight="1" x14ac:dyDescent="0.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customHeight="1" x14ac:dyDescent="0.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customHeight="1" x14ac:dyDescent="0.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customHeight="1" x14ac:dyDescent="0.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customHeight="1" x14ac:dyDescent="0.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customHeight="1" x14ac:dyDescent="0.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customHeight="1" x14ac:dyDescent="0.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customHeight="1" x14ac:dyDescent="0.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customHeight="1" x14ac:dyDescent="0.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customHeight="1" x14ac:dyDescent="0.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customHeight="1" x14ac:dyDescent="0.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customHeight="1" x14ac:dyDescent="0.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customHeight="1" x14ac:dyDescent="0.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customHeight="1" x14ac:dyDescent="0.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customHeight="1" x14ac:dyDescent="0.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customHeight="1" x14ac:dyDescent="0.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customHeight="1" x14ac:dyDescent="0.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customHeight="1" x14ac:dyDescent="0.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customHeight="1" x14ac:dyDescent="0.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customHeight="1" x14ac:dyDescent="0.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customHeight="1" x14ac:dyDescent="0.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customHeight="1" x14ac:dyDescent="0.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customHeight="1" x14ac:dyDescent="0.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customHeight="1" x14ac:dyDescent="0.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customHeight="1" x14ac:dyDescent="0.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customHeight="1" x14ac:dyDescent="0.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customHeight="1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customHeight="1" x14ac:dyDescent="0.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customHeight="1" x14ac:dyDescent="0.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customHeight="1" x14ac:dyDescent="0.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customHeight="1" x14ac:dyDescent="0.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customHeight="1" x14ac:dyDescent="0.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customHeight="1" x14ac:dyDescent="0.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customHeight="1" x14ac:dyDescent="0.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customHeight="1" x14ac:dyDescent="0.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customHeight="1" x14ac:dyDescent="0.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customHeight="1" x14ac:dyDescent="0.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customHeight="1" x14ac:dyDescent="0.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customHeight="1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customHeight="1" x14ac:dyDescent="0.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customHeight="1" x14ac:dyDescent="0.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customHeight="1" x14ac:dyDescent="0.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customHeight="1" x14ac:dyDescent="0.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customHeight="1" x14ac:dyDescent="0.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customHeight="1" x14ac:dyDescent="0.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customHeight="1" x14ac:dyDescent="0.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customHeight="1" x14ac:dyDescent="0.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customHeight="1" x14ac:dyDescent="0.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customHeight="1" x14ac:dyDescent="0.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customHeight="1" x14ac:dyDescent="0.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customHeight="1" x14ac:dyDescent="0.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customHeight="1" x14ac:dyDescent="0.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customHeight="1" x14ac:dyDescent="0.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customHeight="1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customHeight="1" x14ac:dyDescent="0.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customHeight="1" x14ac:dyDescent="0.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customHeight="1" x14ac:dyDescent="0.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customHeight="1" x14ac:dyDescent="0.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customHeight="1" x14ac:dyDescent="0.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customHeight="1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customHeight="1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customHeight="1" x14ac:dyDescent="0.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customHeight="1" x14ac:dyDescent="0.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customHeight="1" x14ac:dyDescent="0.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customHeight="1" x14ac:dyDescent="0.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customHeight="1" x14ac:dyDescent="0.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customHeight="1" x14ac:dyDescent="0.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customHeight="1" x14ac:dyDescent="0.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customHeight="1" x14ac:dyDescent="0.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customHeight="1" x14ac:dyDescent="0.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customHeight="1" x14ac:dyDescent="0.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customHeight="1" x14ac:dyDescent="0.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customHeight="1" x14ac:dyDescent="0.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customHeight="1" x14ac:dyDescent="0.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customHeight="1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customHeight="1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customHeight="1" x14ac:dyDescent="0.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customHeight="1" x14ac:dyDescent="0.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customHeight="1" x14ac:dyDescent="0.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customHeight="1" x14ac:dyDescent="0.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customHeight="1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customHeight="1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customHeight="1" x14ac:dyDescent="0.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customHeight="1" x14ac:dyDescent="0.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customHeight="1" x14ac:dyDescent="0.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customHeight="1" x14ac:dyDescent="0.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customHeight="1" x14ac:dyDescent="0.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customHeight="1" x14ac:dyDescent="0.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customHeight="1" x14ac:dyDescent="0.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customHeight="1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customHeight="1" x14ac:dyDescent="0.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customHeight="1" x14ac:dyDescent="0.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customHeight="1" x14ac:dyDescent="0.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customHeight="1" x14ac:dyDescent="0.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customHeight="1" x14ac:dyDescent="0.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customHeight="1" x14ac:dyDescent="0.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customHeight="1" x14ac:dyDescent="0.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customHeight="1" x14ac:dyDescent="0.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customHeight="1" x14ac:dyDescent="0.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customHeight="1" x14ac:dyDescent="0.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customHeight="1" x14ac:dyDescent="0.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customHeight="1" x14ac:dyDescent="0.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customHeight="1" x14ac:dyDescent="0.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customHeight="1" x14ac:dyDescent="0.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customHeight="1" x14ac:dyDescent="0.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customHeight="1" x14ac:dyDescent="0.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customHeight="1" x14ac:dyDescent="0.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customHeight="1" x14ac:dyDescent="0.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customHeight="1" x14ac:dyDescent="0.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customHeight="1" x14ac:dyDescent="0.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customHeight="1" x14ac:dyDescent="0.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customHeight="1" x14ac:dyDescent="0.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customHeight="1" x14ac:dyDescent="0.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customHeight="1" x14ac:dyDescent="0.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customHeight="1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customHeight="1" x14ac:dyDescent="0.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customHeight="1" x14ac:dyDescent="0.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customHeight="1" x14ac:dyDescent="0.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customHeight="1" x14ac:dyDescent="0.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customHeight="1" x14ac:dyDescent="0.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customHeight="1" x14ac:dyDescent="0.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customHeight="1" x14ac:dyDescent="0.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customHeight="1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customHeight="1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customHeight="1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customHeight="1" x14ac:dyDescent="0.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customHeight="1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customHeight="1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customHeight="1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customHeight="1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customHeight="1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customHeight="1" x14ac:dyDescent="0.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customHeight="1" x14ac:dyDescent="0.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customHeight="1" x14ac:dyDescent="0.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customHeight="1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customHeight="1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customHeight="1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customHeight="1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customHeight="1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customHeight="1" x14ac:dyDescent="0.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customHeight="1" x14ac:dyDescent="0.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customHeight="1" x14ac:dyDescent="0.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customHeight="1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customHeight="1" x14ac:dyDescent="0.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customHeight="1" x14ac:dyDescent="0.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customHeight="1" x14ac:dyDescent="0.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customHeight="1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customHeight="1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customHeight="1" x14ac:dyDescent="0.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customHeight="1" x14ac:dyDescent="0.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customHeight="1" x14ac:dyDescent="0.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customHeight="1" x14ac:dyDescent="0.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customHeight="1" x14ac:dyDescent="0.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customHeight="1" x14ac:dyDescent="0.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customHeight="1" x14ac:dyDescent="0.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customHeight="1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customHeight="1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customHeight="1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customHeight="1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customHeight="1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customHeight="1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customHeight="1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customHeight="1" x14ac:dyDescent="0.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customHeight="1" x14ac:dyDescent="0.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customHeight="1" x14ac:dyDescent="0.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customHeight="1" x14ac:dyDescent="0.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customHeight="1" x14ac:dyDescent="0.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customHeight="1" x14ac:dyDescent="0.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customHeight="1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customHeight="1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customHeight="1" x14ac:dyDescent="0.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customHeight="1" x14ac:dyDescent="0.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customHeight="1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customHeight="1" x14ac:dyDescent="0.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customHeight="1" x14ac:dyDescent="0.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customHeight="1" x14ac:dyDescent="0.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customHeight="1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customHeight="1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customHeight="1" x14ac:dyDescent="0.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customHeight="1" x14ac:dyDescent="0.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customHeight="1" x14ac:dyDescent="0.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customHeight="1" x14ac:dyDescent="0.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customHeight="1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customHeight="1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customHeight="1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customHeight="1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customHeight="1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customHeight="1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customHeight="1" x14ac:dyDescent="0.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customHeight="1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customHeight="1" x14ac:dyDescent="0.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customHeight="1" x14ac:dyDescent="0.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customHeight="1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customHeight="1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customHeight="1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customHeight="1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customHeight="1" x14ac:dyDescent="0.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customHeight="1" x14ac:dyDescent="0.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customHeight="1" x14ac:dyDescent="0.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customHeight="1" x14ac:dyDescent="0.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customHeight="1" x14ac:dyDescent="0.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customHeight="1" x14ac:dyDescent="0.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customHeight="1" x14ac:dyDescent="0.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customHeight="1" x14ac:dyDescent="0.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customHeight="1" x14ac:dyDescent="0.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customHeight="1" x14ac:dyDescent="0.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customHeight="1" x14ac:dyDescent="0.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customHeight="1" x14ac:dyDescent="0.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customHeight="1" x14ac:dyDescent="0.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customHeight="1" x14ac:dyDescent="0.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customHeight="1" x14ac:dyDescent="0.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customHeight="1" x14ac:dyDescent="0.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customHeight="1" x14ac:dyDescent="0.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customHeight="1" x14ac:dyDescent="0.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customHeight="1" x14ac:dyDescent="0.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customHeight="1" x14ac:dyDescent="0.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customHeight="1" x14ac:dyDescent="0.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customHeight="1" x14ac:dyDescent="0.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customHeight="1" x14ac:dyDescent="0.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customHeight="1" x14ac:dyDescent="0.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customHeight="1" x14ac:dyDescent="0.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customHeight="1" x14ac:dyDescent="0.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customHeight="1" x14ac:dyDescent="0.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customHeight="1" x14ac:dyDescent="0.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customHeight="1" x14ac:dyDescent="0.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customHeight="1" x14ac:dyDescent="0.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customHeight="1" x14ac:dyDescent="0.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customHeight="1" x14ac:dyDescent="0.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customHeight="1" x14ac:dyDescent="0.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customHeight="1" x14ac:dyDescent="0.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customHeight="1" x14ac:dyDescent="0.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customHeight="1" x14ac:dyDescent="0.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customHeight="1" x14ac:dyDescent="0.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customHeight="1" x14ac:dyDescent="0.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customHeight="1" x14ac:dyDescent="0.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customHeight="1" x14ac:dyDescent="0.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customHeight="1" x14ac:dyDescent="0.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customHeight="1" x14ac:dyDescent="0.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customHeight="1" x14ac:dyDescent="0.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customHeight="1" x14ac:dyDescent="0.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customHeight="1" x14ac:dyDescent="0.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customHeight="1" x14ac:dyDescent="0.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customHeight="1" x14ac:dyDescent="0.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customHeight="1" x14ac:dyDescent="0.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customHeight="1" x14ac:dyDescent="0.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customHeight="1" x14ac:dyDescent="0.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customHeight="1" x14ac:dyDescent="0.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customHeight="1" x14ac:dyDescent="0.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customHeight="1" x14ac:dyDescent="0.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customHeight="1" x14ac:dyDescent="0.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customHeight="1" x14ac:dyDescent="0.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customHeight="1" x14ac:dyDescent="0.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customHeight="1" x14ac:dyDescent="0.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customHeight="1" x14ac:dyDescent="0.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customHeight="1" x14ac:dyDescent="0.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customHeight="1" x14ac:dyDescent="0.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customHeight="1" x14ac:dyDescent="0.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customHeight="1" x14ac:dyDescent="0.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customHeight="1" x14ac:dyDescent="0.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customHeight="1" x14ac:dyDescent="0.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customHeight="1" x14ac:dyDescent="0.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customHeight="1" x14ac:dyDescent="0.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customHeight="1" x14ac:dyDescent="0.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customHeight="1" x14ac:dyDescent="0.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customHeight="1" x14ac:dyDescent="0.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customHeight="1" x14ac:dyDescent="0.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customHeight="1" x14ac:dyDescent="0.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customHeight="1" x14ac:dyDescent="0.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customHeight="1" x14ac:dyDescent="0.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customHeight="1" x14ac:dyDescent="0.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customHeight="1" x14ac:dyDescent="0.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customHeight="1" x14ac:dyDescent="0.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customHeight="1" x14ac:dyDescent="0.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customHeight="1" x14ac:dyDescent="0.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customHeight="1" x14ac:dyDescent="0.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customHeight="1" x14ac:dyDescent="0.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customHeight="1" x14ac:dyDescent="0.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customHeight="1" x14ac:dyDescent="0.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customHeight="1" x14ac:dyDescent="0.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customHeight="1" x14ac:dyDescent="0.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customHeight="1" x14ac:dyDescent="0.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customHeight="1" x14ac:dyDescent="0.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customHeight="1" x14ac:dyDescent="0.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customHeight="1" x14ac:dyDescent="0.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customHeight="1" x14ac:dyDescent="0.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customHeight="1" x14ac:dyDescent="0.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customHeight="1" x14ac:dyDescent="0.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customHeight="1" x14ac:dyDescent="0.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customHeight="1" x14ac:dyDescent="0.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customHeight="1" x14ac:dyDescent="0.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customHeight="1" x14ac:dyDescent="0.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customHeight="1" x14ac:dyDescent="0.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customHeight="1" x14ac:dyDescent="0.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customHeight="1" x14ac:dyDescent="0.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customHeight="1" x14ac:dyDescent="0.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customHeight="1" x14ac:dyDescent="0.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customHeight="1" x14ac:dyDescent="0.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customHeight="1" x14ac:dyDescent="0.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customHeight="1" x14ac:dyDescent="0.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customHeight="1" x14ac:dyDescent="0.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customHeight="1" x14ac:dyDescent="0.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customHeight="1" x14ac:dyDescent="0.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customHeight="1" x14ac:dyDescent="0.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customHeight="1" x14ac:dyDescent="0.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customHeight="1" x14ac:dyDescent="0.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customHeight="1" x14ac:dyDescent="0.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customHeight="1" x14ac:dyDescent="0.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customHeight="1" x14ac:dyDescent="0.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customHeight="1" x14ac:dyDescent="0.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customHeight="1" x14ac:dyDescent="0.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customHeight="1" x14ac:dyDescent="0.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customHeight="1" x14ac:dyDescent="0.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customHeight="1" x14ac:dyDescent="0.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customHeight="1" x14ac:dyDescent="0.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customHeight="1" x14ac:dyDescent="0.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customHeight="1" x14ac:dyDescent="0.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customHeight="1" x14ac:dyDescent="0.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customHeight="1" x14ac:dyDescent="0.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customHeight="1" x14ac:dyDescent="0.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customHeight="1" x14ac:dyDescent="0.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customHeight="1" x14ac:dyDescent="0.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customHeight="1" x14ac:dyDescent="0.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customHeight="1" x14ac:dyDescent="0.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customHeight="1" x14ac:dyDescent="0.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customHeight="1" x14ac:dyDescent="0.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customHeight="1" x14ac:dyDescent="0.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customHeight="1" x14ac:dyDescent="0.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customHeight="1" x14ac:dyDescent="0.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customHeight="1" x14ac:dyDescent="0.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customHeight="1" x14ac:dyDescent="0.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customHeight="1" x14ac:dyDescent="0.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customHeight="1" x14ac:dyDescent="0.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customHeight="1" x14ac:dyDescent="0.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customHeight="1" x14ac:dyDescent="0.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customHeight="1" x14ac:dyDescent="0.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customHeight="1" x14ac:dyDescent="0.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customHeight="1" x14ac:dyDescent="0.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customHeight="1" x14ac:dyDescent="0.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customHeight="1" x14ac:dyDescent="0.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customHeight="1" x14ac:dyDescent="0.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customHeight="1" x14ac:dyDescent="0.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customHeight="1" x14ac:dyDescent="0.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customHeight="1" x14ac:dyDescent="0.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customHeight="1" x14ac:dyDescent="0.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customHeight="1" x14ac:dyDescent="0.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customHeight="1" x14ac:dyDescent="0.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customHeight="1" x14ac:dyDescent="0.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customHeight="1" x14ac:dyDescent="0.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customHeight="1" x14ac:dyDescent="0.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customHeight="1" x14ac:dyDescent="0.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customHeight="1" x14ac:dyDescent="0.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customHeight="1" x14ac:dyDescent="0.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customHeight="1" x14ac:dyDescent="0.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customHeight="1" x14ac:dyDescent="0.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customHeight="1" x14ac:dyDescent="0.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customHeight="1" x14ac:dyDescent="0.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customHeight="1" x14ac:dyDescent="0.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customHeight="1" x14ac:dyDescent="0.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customHeight="1" x14ac:dyDescent="0.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customHeight="1" x14ac:dyDescent="0.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customHeight="1" x14ac:dyDescent="0.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customHeight="1" x14ac:dyDescent="0.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customHeight="1" x14ac:dyDescent="0.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customHeight="1" x14ac:dyDescent="0.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customHeight="1" x14ac:dyDescent="0.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customHeight="1" x14ac:dyDescent="0.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customHeight="1" x14ac:dyDescent="0.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customHeight="1" x14ac:dyDescent="0.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customHeight="1" x14ac:dyDescent="0.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customHeight="1" x14ac:dyDescent="0.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customHeight="1" x14ac:dyDescent="0.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customHeight="1" x14ac:dyDescent="0.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customHeight="1" x14ac:dyDescent="0.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customHeight="1" x14ac:dyDescent="0.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customHeight="1" x14ac:dyDescent="0.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customHeight="1" x14ac:dyDescent="0.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customHeight="1" x14ac:dyDescent="0.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customHeight="1" x14ac:dyDescent="0.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customHeight="1" x14ac:dyDescent="0.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customHeight="1" x14ac:dyDescent="0.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customHeight="1" x14ac:dyDescent="0.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customHeight="1" x14ac:dyDescent="0.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customHeight="1" x14ac:dyDescent="0.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customHeight="1" x14ac:dyDescent="0.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customHeight="1" x14ac:dyDescent="0.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customHeight="1" x14ac:dyDescent="0.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customHeight="1" x14ac:dyDescent="0.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customHeight="1" x14ac:dyDescent="0.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customHeight="1" x14ac:dyDescent="0.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customHeight="1" x14ac:dyDescent="0.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customHeight="1" x14ac:dyDescent="0.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customHeight="1" x14ac:dyDescent="0.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customHeight="1" x14ac:dyDescent="0.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customHeight="1" x14ac:dyDescent="0.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customHeight="1" x14ac:dyDescent="0.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customHeight="1" x14ac:dyDescent="0.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customHeight="1" x14ac:dyDescent="0.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customHeight="1" x14ac:dyDescent="0.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customHeight="1" x14ac:dyDescent="0.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customHeight="1" x14ac:dyDescent="0.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customHeight="1" x14ac:dyDescent="0.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customHeight="1" x14ac:dyDescent="0.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customHeight="1" x14ac:dyDescent="0.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customHeight="1" x14ac:dyDescent="0.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customHeight="1" x14ac:dyDescent="0.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customHeight="1" x14ac:dyDescent="0.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customHeight="1" x14ac:dyDescent="0.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customHeight="1" x14ac:dyDescent="0.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customHeight="1" x14ac:dyDescent="0.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customHeight="1" x14ac:dyDescent="0.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customHeight="1" x14ac:dyDescent="0.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customHeight="1" x14ac:dyDescent="0.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customHeight="1" x14ac:dyDescent="0.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customHeight="1" x14ac:dyDescent="0.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customHeight="1" x14ac:dyDescent="0.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customHeight="1" x14ac:dyDescent="0.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customHeight="1" x14ac:dyDescent="0.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customHeight="1" x14ac:dyDescent="0.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customHeight="1" x14ac:dyDescent="0.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customHeight="1" x14ac:dyDescent="0.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customHeight="1" x14ac:dyDescent="0.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customHeight="1" x14ac:dyDescent="0.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customHeight="1" x14ac:dyDescent="0.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customHeight="1" x14ac:dyDescent="0.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customHeight="1" x14ac:dyDescent="0.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customHeight="1" x14ac:dyDescent="0.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customHeight="1" x14ac:dyDescent="0.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customHeight="1" x14ac:dyDescent="0.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customHeight="1" x14ac:dyDescent="0.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customHeight="1" x14ac:dyDescent="0.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customHeight="1" x14ac:dyDescent="0.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customHeight="1" x14ac:dyDescent="0.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customHeight="1" x14ac:dyDescent="0.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customHeight="1" x14ac:dyDescent="0.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customHeight="1" x14ac:dyDescent="0.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customHeight="1" x14ac:dyDescent="0.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customHeight="1" x14ac:dyDescent="0.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customHeight="1" x14ac:dyDescent="0.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customHeight="1" x14ac:dyDescent="0.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customHeight="1" x14ac:dyDescent="0.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customHeight="1" x14ac:dyDescent="0.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customHeight="1" x14ac:dyDescent="0.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customHeight="1" x14ac:dyDescent="0.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customHeight="1" x14ac:dyDescent="0.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customHeight="1" x14ac:dyDescent="0.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customHeight="1" x14ac:dyDescent="0.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customHeight="1" x14ac:dyDescent="0.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customHeight="1" x14ac:dyDescent="0.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customHeight="1" x14ac:dyDescent="0.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customHeight="1" x14ac:dyDescent="0.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customHeight="1" x14ac:dyDescent="0.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customHeight="1" x14ac:dyDescent="0.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customHeight="1" x14ac:dyDescent="0.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customHeight="1" x14ac:dyDescent="0.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customHeight="1" x14ac:dyDescent="0.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customHeight="1" x14ac:dyDescent="0.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customHeight="1" x14ac:dyDescent="0.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customHeight="1" x14ac:dyDescent="0.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customHeight="1" x14ac:dyDescent="0.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customHeight="1" x14ac:dyDescent="0.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customHeight="1" x14ac:dyDescent="0.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customHeight="1" x14ac:dyDescent="0.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customHeight="1" x14ac:dyDescent="0.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customHeight="1" x14ac:dyDescent="0.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customHeight="1" x14ac:dyDescent="0.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customHeight="1" x14ac:dyDescent="0.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customHeight="1" x14ac:dyDescent="0.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customHeight="1" x14ac:dyDescent="0.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customHeight="1" x14ac:dyDescent="0.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customHeight="1" x14ac:dyDescent="0.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customHeight="1" x14ac:dyDescent="0.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customHeight="1" x14ac:dyDescent="0.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customHeight="1" x14ac:dyDescent="0.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customHeight="1" x14ac:dyDescent="0.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customHeight="1" x14ac:dyDescent="0.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customHeight="1" x14ac:dyDescent="0.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customHeight="1" x14ac:dyDescent="0.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customHeight="1" x14ac:dyDescent="0.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customHeight="1" x14ac:dyDescent="0.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customHeight="1" x14ac:dyDescent="0.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customHeight="1" x14ac:dyDescent="0.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customHeight="1" x14ac:dyDescent="0.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customHeight="1" x14ac:dyDescent="0.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customHeight="1" x14ac:dyDescent="0.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customHeight="1" x14ac:dyDescent="0.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customHeight="1" x14ac:dyDescent="0.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customHeight="1" x14ac:dyDescent="0.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customHeight="1" x14ac:dyDescent="0.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customHeight="1" x14ac:dyDescent="0.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customHeight="1" x14ac:dyDescent="0.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customHeight="1" x14ac:dyDescent="0.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customHeight="1" x14ac:dyDescent="0.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customHeight="1" x14ac:dyDescent="0.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customHeight="1" x14ac:dyDescent="0.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customHeight="1" x14ac:dyDescent="0.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customHeight="1" x14ac:dyDescent="0.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customHeight="1" x14ac:dyDescent="0.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customHeight="1" x14ac:dyDescent="0.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customHeight="1" x14ac:dyDescent="0.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customHeight="1" x14ac:dyDescent="0.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customHeight="1" x14ac:dyDescent="0.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customHeight="1" x14ac:dyDescent="0.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customHeight="1" x14ac:dyDescent="0.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customHeight="1" x14ac:dyDescent="0.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customHeight="1" x14ac:dyDescent="0.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customHeight="1" x14ac:dyDescent="0.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customHeight="1" x14ac:dyDescent="0.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customHeight="1" x14ac:dyDescent="0.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customHeight="1" x14ac:dyDescent="0.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customHeight="1" x14ac:dyDescent="0.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customHeight="1" x14ac:dyDescent="0.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customHeight="1" x14ac:dyDescent="0.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customHeight="1" x14ac:dyDescent="0.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customHeight="1" x14ac:dyDescent="0.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customHeight="1" x14ac:dyDescent="0.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customHeight="1" x14ac:dyDescent="0.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customHeight="1" x14ac:dyDescent="0.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customHeight="1" x14ac:dyDescent="0.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customHeight="1" x14ac:dyDescent="0.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customHeight="1" x14ac:dyDescent="0.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customHeight="1" x14ac:dyDescent="0.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customHeight="1" x14ac:dyDescent="0.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customHeight="1" x14ac:dyDescent="0.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customHeight="1" x14ac:dyDescent="0.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customHeight="1" x14ac:dyDescent="0.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customHeight="1" x14ac:dyDescent="0.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customHeight="1" x14ac:dyDescent="0.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customHeight="1" x14ac:dyDescent="0.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customHeight="1" x14ac:dyDescent="0.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customHeight="1" x14ac:dyDescent="0.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 customHeight="1" x14ac:dyDescent="0.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 customHeight="1" x14ac:dyDescent="0.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 customHeight="1" x14ac:dyDescent="0.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 customHeight="1" x14ac:dyDescent="0.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 customHeight="1" x14ac:dyDescent="0.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 customHeight="1" x14ac:dyDescent="0.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 customHeight="1" x14ac:dyDescent="0.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 customHeight="1" x14ac:dyDescent="0.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 customHeight="1" x14ac:dyDescent="0.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 customHeight="1" x14ac:dyDescent="0.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 customHeight="1" x14ac:dyDescent="0.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 customHeight="1" x14ac:dyDescent="0.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 customHeight="1" x14ac:dyDescent="0.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 customHeight="1" x14ac:dyDescent="0.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 customHeight="1" x14ac:dyDescent="0.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 customHeight="1" x14ac:dyDescent="0.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 customHeight="1" x14ac:dyDescent="0.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 customHeight="1" x14ac:dyDescent="0.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 customHeight="1" x14ac:dyDescent="0.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 customHeight="1" x14ac:dyDescent="0.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 customHeight="1" x14ac:dyDescent="0.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 customHeight="1" x14ac:dyDescent="0.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 customHeight="1" x14ac:dyDescent="0.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 customHeight="1" x14ac:dyDescent="0.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 customHeight="1" x14ac:dyDescent="0.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 customHeight="1" x14ac:dyDescent="0.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 customHeight="1" x14ac:dyDescent="0.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 customHeight="1" x14ac:dyDescent="0.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 customHeight="1" x14ac:dyDescent="0.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 customHeight="1" x14ac:dyDescent="0.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 customHeight="1" x14ac:dyDescent="0.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 customHeight="1" x14ac:dyDescent="0.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 customHeight="1" x14ac:dyDescent="0.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 customHeight="1" x14ac:dyDescent="0.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 customHeight="1" x14ac:dyDescent="0.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 customHeight="1" x14ac:dyDescent="0.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 customHeight="1" x14ac:dyDescent="0.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 customHeight="1" x14ac:dyDescent="0.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 customHeight="1" x14ac:dyDescent="0.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 customHeight="1" x14ac:dyDescent="0.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 customHeight="1" x14ac:dyDescent="0.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 customHeight="1" x14ac:dyDescent="0.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 customHeight="1" x14ac:dyDescent="0.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 customHeight="1" x14ac:dyDescent="0.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 customHeight="1" x14ac:dyDescent="0.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 customHeight="1" x14ac:dyDescent="0.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 customHeight="1" x14ac:dyDescent="0.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 customHeight="1" x14ac:dyDescent="0.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Q4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14.42578125" defaultRowHeight="15" customHeight="1" x14ac:dyDescent="0.2"/>
  <cols>
    <col min="1" max="1" width="31.28515625" customWidth="1"/>
    <col min="2" max="2" width="21" customWidth="1"/>
    <col min="3" max="3" width="16.28515625" customWidth="1"/>
    <col min="4" max="4" width="15.7109375" customWidth="1"/>
    <col min="5" max="7" width="13" customWidth="1"/>
    <col min="8" max="8" width="29.140625" customWidth="1"/>
    <col min="9" max="17" width="9.140625" customWidth="1"/>
    <col min="18" max="26" width="17.28515625" customWidth="1"/>
  </cols>
  <sheetData>
    <row r="1" spans="1:17" ht="30.75" customHeight="1" x14ac:dyDescent="0.2">
      <c r="A1" s="2" t="s">
        <v>65</v>
      </c>
      <c r="B1" s="5" t="s">
        <v>67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/>
      <c r="J1" s="9"/>
      <c r="K1" s="9"/>
      <c r="L1" s="10"/>
      <c r="M1" s="11"/>
      <c r="N1" s="11"/>
      <c r="O1" s="11"/>
      <c r="P1" s="11"/>
      <c r="Q1" s="11"/>
    </row>
    <row r="2" spans="1:17" ht="108" customHeight="1" x14ac:dyDescent="0.2">
      <c r="A2" s="12" t="s">
        <v>33</v>
      </c>
      <c r="B2" s="14" t="s">
        <v>35</v>
      </c>
      <c r="C2" s="14" t="s">
        <v>37</v>
      </c>
      <c r="D2" s="16" t="s">
        <v>38</v>
      </c>
      <c r="E2" s="14" t="s">
        <v>39</v>
      </c>
      <c r="F2" s="18" t="s">
        <v>40</v>
      </c>
      <c r="G2" s="16" t="s">
        <v>38</v>
      </c>
      <c r="H2" s="20" t="s">
        <v>41</v>
      </c>
      <c r="I2" s="23"/>
      <c r="J2" s="9"/>
      <c r="K2" s="9"/>
      <c r="L2" s="10"/>
      <c r="M2" s="11"/>
      <c r="N2" s="11"/>
      <c r="O2" s="11"/>
      <c r="P2" s="11"/>
      <c r="Q2" s="11"/>
    </row>
    <row r="3" spans="1:17" ht="30" customHeight="1" x14ac:dyDescent="0.2">
      <c r="A3" s="25" t="s">
        <v>66</v>
      </c>
      <c r="B3" s="20">
        <v>1</v>
      </c>
      <c r="C3" s="20">
        <v>1</v>
      </c>
      <c r="D3" s="16">
        <f t="shared" ref="D3:D41" si="0">(C3/B3)*100</f>
        <v>100</v>
      </c>
      <c r="E3" s="20">
        <v>536</v>
      </c>
      <c r="F3" s="20">
        <v>12</v>
      </c>
      <c r="G3" s="16">
        <f t="shared" ref="G3:G41" si="1">(F3/E3)*100</f>
        <v>2.2388059701492535</v>
      </c>
      <c r="H3" s="33" t="s">
        <v>70</v>
      </c>
      <c r="I3" s="6"/>
      <c r="J3" s="9"/>
      <c r="K3" s="9"/>
      <c r="L3" s="10"/>
      <c r="M3" s="11"/>
      <c r="N3" s="11"/>
      <c r="O3" s="11"/>
      <c r="P3" s="11"/>
      <c r="Q3" s="11"/>
    </row>
    <row r="4" spans="1:17" ht="30" customHeight="1" x14ac:dyDescent="0.2">
      <c r="A4" s="25" t="s">
        <v>68</v>
      </c>
      <c r="B4" s="20">
        <v>1</v>
      </c>
      <c r="C4" s="20">
        <v>1</v>
      </c>
      <c r="D4" s="16">
        <f t="shared" si="0"/>
        <v>100</v>
      </c>
      <c r="E4" s="20">
        <v>202</v>
      </c>
      <c r="F4" s="20">
        <v>12</v>
      </c>
      <c r="G4" s="16">
        <f t="shared" si="1"/>
        <v>5.9405940594059405</v>
      </c>
      <c r="H4" s="33" t="s">
        <v>71</v>
      </c>
      <c r="I4" s="6"/>
      <c r="J4" s="9"/>
      <c r="K4" s="9"/>
      <c r="L4" s="10"/>
      <c r="M4" s="11"/>
      <c r="N4" s="11"/>
      <c r="O4" s="11"/>
      <c r="P4" s="11"/>
      <c r="Q4" s="11"/>
    </row>
    <row r="5" spans="1:17" ht="30" customHeight="1" x14ac:dyDescent="0.2">
      <c r="A5" s="25" t="s">
        <v>69</v>
      </c>
      <c r="B5" s="20">
        <v>1</v>
      </c>
      <c r="C5" s="20">
        <v>1</v>
      </c>
      <c r="D5" s="16">
        <f t="shared" si="0"/>
        <v>100</v>
      </c>
      <c r="E5" s="20">
        <v>232</v>
      </c>
      <c r="F5" s="20">
        <v>12</v>
      </c>
      <c r="G5" s="16">
        <f t="shared" si="1"/>
        <v>5.1724137931034484</v>
      </c>
      <c r="H5" s="33" t="s">
        <v>72</v>
      </c>
      <c r="I5" s="6"/>
      <c r="J5" s="9"/>
      <c r="K5" s="9"/>
      <c r="L5" s="10"/>
      <c r="M5" s="11"/>
      <c r="N5" s="11"/>
      <c r="O5" s="11"/>
      <c r="P5" s="11"/>
      <c r="Q5" s="11"/>
    </row>
    <row r="6" spans="1:17" ht="30" customHeight="1" x14ac:dyDescent="0.2">
      <c r="A6" s="25">
        <v>4</v>
      </c>
      <c r="B6" s="20"/>
      <c r="C6" s="20"/>
      <c r="D6" s="16" t="e">
        <f t="shared" si="0"/>
        <v>#DIV/0!</v>
      </c>
      <c r="E6" s="20"/>
      <c r="F6" s="20"/>
      <c r="G6" s="16" t="e">
        <f t="shared" si="1"/>
        <v>#DIV/0!</v>
      </c>
      <c r="H6" s="33"/>
      <c r="I6" s="6"/>
      <c r="J6" s="9"/>
      <c r="K6" s="9"/>
      <c r="L6" s="10"/>
      <c r="M6" s="11"/>
      <c r="N6" s="11"/>
      <c r="O6" s="11"/>
      <c r="P6" s="11"/>
      <c r="Q6" s="11"/>
    </row>
    <row r="7" spans="1:17" ht="30" customHeight="1" x14ac:dyDescent="0.2">
      <c r="A7" s="25">
        <v>5</v>
      </c>
      <c r="B7" s="20"/>
      <c r="C7" s="20"/>
      <c r="D7" s="16" t="e">
        <f t="shared" si="0"/>
        <v>#DIV/0!</v>
      </c>
      <c r="E7" s="20"/>
      <c r="F7" s="20"/>
      <c r="G7" s="16" t="e">
        <f t="shared" si="1"/>
        <v>#DIV/0!</v>
      </c>
      <c r="H7" s="33"/>
      <c r="I7" s="6"/>
      <c r="J7" s="9"/>
      <c r="K7" s="9"/>
      <c r="L7" s="10"/>
      <c r="M7" s="11"/>
      <c r="N7" s="11"/>
      <c r="O7" s="11"/>
      <c r="P7" s="11"/>
      <c r="Q7" s="11"/>
    </row>
    <row r="8" spans="1:17" ht="30" customHeight="1" x14ac:dyDescent="0.2">
      <c r="A8" s="25">
        <v>6</v>
      </c>
      <c r="B8" s="20"/>
      <c r="C8" s="20"/>
      <c r="D8" s="16" t="e">
        <f t="shared" si="0"/>
        <v>#DIV/0!</v>
      </c>
      <c r="E8" s="20"/>
      <c r="F8" s="20"/>
      <c r="G8" s="16" t="e">
        <f t="shared" si="1"/>
        <v>#DIV/0!</v>
      </c>
      <c r="H8" s="33"/>
      <c r="I8" s="38"/>
      <c r="J8" s="9"/>
      <c r="K8" s="9"/>
      <c r="L8" s="10"/>
      <c r="M8" s="11"/>
      <c r="N8" s="11"/>
      <c r="O8" s="11"/>
      <c r="P8" s="11"/>
      <c r="Q8" s="11"/>
    </row>
    <row r="9" spans="1:17" ht="30" customHeight="1" x14ac:dyDescent="0.2">
      <c r="A9" s="25">
        <v>7</v>
      </c>
      <c r="B9" s="20"/>
      <c r="C9" s="20"/>
      <c r="D9" s="16" t="e">
        <f t="shared" si="0"/>
        <v>#DIV/0!</v>
      </c>
      <c r="E9" s="20"/>
      <c r="F9" s="20"/>
      <c r="G9" s="16" t="e">
        <f t="shared" si="1"/>
        <v>#DIV/0!</v>
      </c>
      <c r="H9" s="33"/>
      <c r="I9" s="6"/>
      <c r="J9" s="9"/>
      <c r="K9" s="9"/>
      <c r="L9" s="10"/>
      <c r="M9" s="11"/>
      <c r="N9" s="11"/>
      <c r="O9" s="11"/>
      <c r="P9" s="11"/>
      <c r="Q9" s="11"/>
    </row>
    <row r="10" spans="1:17" ht="50.25" customHeight="1" x14ac:dyDescent="0.2">
      <c r="A10" s="25">
        <v>8</v>
      </c>
      <c r="B10" s="20"/>
      <c r="C10" s="20"/>
      <c r="D10" s="16" t="e">
        <f t="shared" si="0"/>
        <v>#DIV/0!</v>
      </c>
      <c r="E10" s="20"/>
      <c r="F10" s="20"/>
      <c r="G10" s="16" t="e">
        <f t="shared" si="1"/>
        <v>#DIV/0!</v>
      </c>
      <c r="H10" s="33"/>
      <c r="I10" s="41"/>
      <c r="J10" s="9"/>
      <c r="K10" s="9"/>
      <c r="L10" s="10"/>
      <c r="M10" s="11"/>
      <c r="N10" s="11"/>
      <c r="O10" s="11"/>
      <c r="P10" s="11"/>
      <c r="Q10" s="11"/>
    </row>
    <row r="11" spans="1:17" ht="30" customHeight="1" x14ac:dyDescent="0.2">
      <c r="A11" s="25">
        <v>9</v>
      </c>
      <c r="B11" s="20"/>
      <c r="C11" s="20"/>
      <c r="D11" s="16" t="e">
        <f t="shared" si="0"/>
        <v>#DIV/0!</v>
      </c>
      <c r="E11" s="20"/>
      <c r="F11" s="20"/>
      <c r="G11" s="16" t="e">
        <f t="shared" si="1"/>
        <v>#DIV/0!</v>
      </c>
      <c r="H11" s="33"/>
      <c r="I11" s="6"/>
      <c r="J11" s="9"/>
      <c r="K11" s="9"/>
      <c r="L11" s="10"/>
      <c r="M11" s="11"/>
      <c r="N11" s="11"/>
      <c r="O11" s="11"/>
      <c r="P11" s="11"/>
      <c r="Q11" s="11"/>
    </row>
    <row r="12" spans="1:17" ht="30" customHeight="1" x14ac:dyDescent="0.2">
      <c r="A12" s="25">
        <v>10</v>
      </c>
      <c r="B12" s="20"/>
      <c r="C12" s="20"/>
      <c r="D12" s="16" t="e">
        <f t="shared" si="0"/>
        <v>#DIV/0!</v>
      </c>
      <c r="E12" s="20"/>
      <c r="F12" s="20"/>
      <c r="G12" s="16" t="e">
        <f t="shared" si="1"/>
        <v>#DIV/0!</v>
      </c>
      <c r="H12" s="33"/>
      <c r="I12" s="6"/>
      <c r="J12" s="9"/>
      <c r="K12" s="9"/>
      <c r="L12" s="10"/>
      <c r="M12" s="11"/>
      <c r="N12" s="11"/>
      <c r="O12" s="11"/>
      <c r="P12" s="11"/>
      <c r="Q12" s="11"/>
    </row>
    <row r="13" spans="1:17" ht="30" customHeight="1" x14ac:dyDescent="0.2">
      <c r="A13" s="25">
        <v>11</v>
      </c>
      <c r="B13" s="20"/>
      <c r="C13" s="20"/>
      <c r="D13" s="16" t="e">
        <f t="shared" si="0"/>
        <v>#DIV/0!</v>
      </c>
      <c r="E13" s="20"/>
      <c r="F13" s="20"/>
      <c r="G13" s="16" t="e">
        <f t="shared" si="1"/>
        <v>#DIV/0!</v>
      </c>
      <c r="H13" s="33"/>
      <c r="I13" s="6"/>
      <c r="J13" s="9"/>
      <c r="K13" s="9"/>
      <c r="L13" s="10"/>
      <c r="M13" s="11"/>
      <c r="N13" s="11"/>
      <c r="O13" s="11"/>
      <c r="P13" s="11"/>
      <c r="Q13" s="11"/>
    </row>
    <row r="14" spans="1:17" ht="30" customHeight="1" x14ac:dyDescent="0.2">
      <c r="A14" s="25">
        <v>12</v>
      </c>
      <c r="B14" s="20"/>
      <c r="C14" s="20"/>
      <c r="D14" s="16" t="e">
        <f t="shared" si="0"/>
        <v>#DIV/0!</v>
      </c>
      <c r="E14" s="20"/>
      <c r="F14" s="20"/>
      <c r="G14" s="16" t="e">
        <f t="shared" si="1"/>
        <v>#DIV/0!</v>
      </c>
      <c r="H14" s="33"/>
      <c r="I14" s="6"/>
      <c r="J14" s="9"/>
      <c r="K14" s="9"/>
      <c r="L14" s="10"/>
      <c r="M14" s="11"/>
      <c r="N14" s="11"/>
      <c r="O14" s="11"/>
      <c r="P14" s="11"/>
      <c r="Q14" s="11"/>
    </row>
    <row r="15" spans="1:17" ht="30" customHeight="1" x14ac:dyDescent="0.2">
      <c r="A15" s="25">
        <v>13</v>
      </c>
      <c r="B15" s="20"/>
      <c r="C15" s="20"/>
      <c r="D15" s="16" t="e">
        <f t="shared" si="0"/>
        <v>#DIV/0!</v>
      </c>
      <c r="E15" s="20"/>
      <c r="F15" s="20"/>
      <c r="G15" s="16" t="e">
        <f t="shared" si="1"/>
        <v>#DIV/0!</v>
      </c>
      <c r="H15" s="33"/>
      <c r="I15" s="6"/>
      <c r="J15" s="9"/>
      <c r="K15" s="9"/>
      <c r="L15" s="10"/>
      <c r="M15" s="11"/>
      <c r="N15" s="11"/>
      <c r="O15" s="11"/>
      <c r="P15" s="11"/>
      <c r="Q15" s="11"/>
    </row>
    <row r="16" spans="1:17" ht="30" customHeight="1" x14ac:dyDescent="0.2">
      <c r="A16" s="25">
        <v>14</v>
      </c>
      <c r="B16" s="20"/>
      <c r="C16" s="20"/>
      <c r="D16" s="16" t="e">
        <f t="shared" si="0"/>
        <v>#DIV/0!</v>
      </c>
      <c r="E16" s="20"/>
      <c r="F16" s="20"/>
      <c r="G16" s="16" t="e">
        <f t="shared" si="1"/>
        <v>#DIV/0!</v>
      </c>
      <c r="H16" s="33"/>
      <c r="I16" s="6"/>
      <c r="J16" s="9"/>
      <c r="K16" s="9"/>
      <c r="L16" s="10"/>
      <c r="M16" s="11"/>
      <c r="N16" s="11"/>
      <c r="O16" s="11"/>
      <c r="P16" s="11"/>
      <c r="Q16" s="11"/>
    </row>
    <row r="17" spans="1:17" ht="41.25" customHeight="1" x14ac:dyDescent="0.2">
      <c r="A17" s="25">
        <v>15</v>
      </c>
      <c r="B17" s="20"/>
      <c r="C17" s="20"/>
      <c r="D17" s="16" t="e">
        <f t="shared" si="0"/>
        <v>#DIV/0!</v>
      </c>
      <c r="E17" s="20"/>
      <c r="F17" s="20"/>
      <c r="G17" s="16" t="e">
        <f t="shared" si="1"/>
        <v>#DIV/0!</v>
      </c>
      <c r="H17" s="33"/>
      <c r="I17" s="6"/>
      <c r="J17" s="9"/>
      <c r="K17" s="9"/>
      <c r="L17" s="10"/>
      <c r="M17" s="11"/>
      <c r="N17" s="11"/>
      <c r="O17" s="11"/>
      <c r="P17" s="11"/>
      <c r="Q17" s="11"/>
    </row>
    <row r="18" spans="1:17" ht="30" customHeight="1" x14ac:dyDescent="0.2">
      <c r="A18" s="25">
        <v>16</v>
      </c>
      <c r="B18" s="20"/>
      <c r="C18" s="20"/>
      <c r="D18" s="16" t="e">
        <f t="shared" si="0"/>
        <v>#DIV/0!</v>
      </c>
      <c r="E18" s="20"/>
      <c r="F18" s="20"/>
      <c r="G18" s="16" t="e">
        <f t="shared" si="1"/>
        <v>#DIV/0!</v>
      </c>
      <c r="H18" s="33"/>
      <c r="I18" s="6"/>
      <c r="J18" s="9"/>
      <c r="K18" s="9"/>
      <c r="L18" s="10"/>
      <c r="M18" s="11"/>
      <c r="N18" s="11"/>
      <c r="O18" s="11"/>
      <c r="P18" s="11"/>
      <c r="Q18" s="11"/>
    </row>
    <row r="19" spans="1:17" ht="33.75" customHeight="1" x14ac:dyDescent="0.2">
      <c r="A19" s="25">
        <v>17</v>
      </c>
      <c r="B19" s="20"/>
      <c r="C19" s="20"/>
      <c r="D19" s="16" t="e">
        <f t="shared" si="0"/>
        <v>#DIV/0!</v>
      </c>
      <c r="E19" s="20"/>
      <c r="F19" s="20"/>
      <c r="G19" s="16" t="e">
        <f t="shared" si="1"/>
        <v>#DIV/0!</v>
      </c>
      <c r="H19" s="33"/>
      <c r="I19" s="6"/>
      <c r="J19" s="9"/>
      <c r="K19" s="9"/>
      <c r="L19" s="10"/>
      <c r="M19" s="11"/>
      <c r="N19" s="11"/>
      <c r="O19" s="11"/>
      <c r="P19" s="11"/>
      <c r="Q19" s="11"/>
    </row>
    <row r="20" spans="1:17" ht="30" customHeight="1" x14ac:dyDescent="0.2">
      <c r="A20" s="25">
        <v>18</v>
      </c>
      <c r="B20" s="20"/>
      <c r="C20" s="20"/>
      <c r="D20" s="16" t="e">
        <f t="shared" si="0"/>
        <v>#DIV/0!</v>
      </c>
      <c r="E20" s="20"/>
      <c r="F20" s="20"/>
      <c r="G20" s="16" t="e">
        <f t="shared" si="1"/>
        <v>#DIV/0!</v>
      </c>
      <c r="H20" s="33"/>
      <c r="I20" s="38"/>
      <c r="J20" s="9"/>
      <c r="K20" s="9"/>
      <c r="L20" s="10"/>
      <c r="M20" s="11"/>
      <c r="N20" s="11"/>
      <c r="O20" s="11"/>
      <c r="P20" s="11"/>
      <c r="Q20" s="11"/>
    </row>
    <row r="21" spans="1:17" ht="30" customHeight="1" x14ac:dyDescent="0.2">
      <c r="A21" s="25">
        <v>19</v>
      </c>
      <c r="B21" s="20"/>
      <c r="C21" s="20"/>
      <c r="D21" s="16" t="e">
        <f t="shared" si="0"/>
        <v>#DIV/0!</v>
      </c>
      <c r="E21" s="20"/>
      <c r="F21" s="20"/>
      <c r="G21" s="16" t="e">
        <f t="shared" si="1"/>
        <v>#DIV/0!</v>
      </c>
      <c r="H21" s="33"/>
      <c r="I21" s="6"/>
      <c r="J21" s="9"/>
      <c r="K21" s="9"/>
      <c r="L21" s="10"/>
      <c r="M21" s="11"/>
      <c r="N21" s="11"/>
      <c r="O21" s="11"/>
      <c r="P21" s="11"/>
      <c r="Q21" s="11"/>
    </row>
    <row r="22" spans="1:17" ht="30" customHeight="1" x14ac:dyDescent="0.2">
      <c r="A22" s="25">
        <v>20</v>
      </c>
      <c r="B22" s="20"/>
      <c r="C22" s="20"/>
      <c r="D22" s="16" t="e">
        <f t="shared" si="0"/>
        <v>#DIV/0!</v>
      </c>
      <c r="E22" s="20"/>
      <c r="F22" s="20"/>
      <c r="G22" s="16" t="e">
        <f t="shared" si="1"/>
        <v>#DIV/0!</v>
      </c>
      <c r="H22" s="46"/>
      <c r="I22" s="6"/>
      <c r="J22" s="9"/>
      <c r="K22" s="9"/>
      <c r="L22" s="10"/>
      <c r="M22" s="11"/>
      <c r="N22" s="11"/>
      <c r="O22" s="11"/>
      <c r="P22" s="11"/>
      <c r="Q22" s="11"/>
    </row>
    <row r="23" spans="1:17" ht="30" customHeight="1" x14ac:dyDescent="0.2">
      <c r="A23" s="25">
        <v>21</v>
      </c>
      <c r="B23" s="20"/>
      <c r="C23" s="20"/>
      <c r="D23" s="16" t="e">
        <f t="shared" si="0"/>
        <v>#DIV/0!</v>
      </c>
      <c r="E23" s="20"/>
      <c r="F23" s="20"/>
      <c r="G23" s="16" t="e">
        <f t="shared" si="1"/>
        <v>#DIV/0!</v>
      </c>
      <c r="H23" s="33"/>
      <c r="I23" s="41"/>
      <c r="J23" s="9"/>
      <c r="K23" s="9"/>
      <c r="L23" s="10"/>
      <c r="M23" s="11"/>
      <c r="N23" s="11"/>
      <c r="O23" s="11"/>
      <c r="P23" s="11"/>
      <c r="Q23" s="11"/>
    </row>
    <row r="24" spans="1:17" ht="39.75" customHeight="1" x14ac:dyDescent="0.2">
      <c r="A24" s="25">
        <v>22</v>
      </c>
      <c r="B24" s="20"/>
      <c r="C24" s="20"/>
      <c r="D24" s="16" t="e">
        <f t="shared" si="0"/>
        <v>#DIV/0!</v>
      </c>
      <c r="E24" s="20"/>
      <c r="F24" s="20"/>
      <c r="G24" s="16" t="e">
        <f t="shared" si="1"/>
        <v>#DIV/0!</v>
      </c>
      <c r="H24" s="33"/>
      <c r="I24" s="6"/>
      <c r="J24" s="9"/>
      <c r="K24" s="9"/>
      <c r="L24" s="10"/>
      <c r="M24" s="11"/>
      <c r="N24" s="11"/>
      <c r="O24" s="11"/>
      <c r="P24" s="11"/>
      <c r="Q24" s="11"/>
    </row>
    <row r="25" spans="1:17" ht="30" customHeight="1" x14ac:dyDescent="0.2">
      <c r="A25" s="25">
        <v>23</v>
      </c>
      <c r="B25" s="20"/>
      <c r="C25" s="20"/>
      <c r="D25" s="16" t="e">
        <f t="shared" si="0"/>
        <v>#DIV/0!</v>
      </c>
      <c r="E25" s="20"/>
      <c r="F25" s="20"/>
      <c r="G25" s="16" t="e">
        <f t="shared" si="1"/>
        <v>#DIV/0!</v>
      </c>
      <c r="H25" s="46"/>
      <c r="I25" s="6"/>
      <c r="J25" s="9"/>
      <c r="K25" s="9"/>
      <c r="L25" s="10"/>
      <c r="M25" s="11"/>
      <c r="N25" s="11"/>
      <c r="O25" s="11"/>
      <c r="P25" s="11"/>
      <c r="Q25" s="11"/>
    </row>
    <row r="26" spans="1:17" ht="30" customHeight="1" x14ac:dyDescent="0.2">
      <c r="A26" s="25">
        <v>24</v>
      </c>
      <c r="B26" s="20"/>
      <c r="C26" s="20"/>
      <c r="D26" s="16" t="e">
        <f t="shared" si="0"/>
        <v>#DIV/0!</v>
      </c>
      <c r="E26" s="20"/>
      <c r="F26" s="20"/>
      <c r="G26" s="16" t="e">
        <f t="shared" si="1"/>
        <v>#DIV/0!</v>
      </c>
      <c r="H26" s="33"/>
      <c r="I26" s="6"/>
      <c r="J26" s="9"/>
      <c r="K26" s="9"/>
      <c r="L26" s="10"/>
      <c r="M26" s="11"/>
      <c r="N26" s="11"/>
      <c r="O26" s="11"/>
      <c r="P26" s="11"/>
      <c r="Q26" s="11"/>
    </row>
    <row r="27" spans="1:17" ht="30" customHeight="1" x14ac:dyDescent="0.2">
      <c r="A27" s="25">
        <v>25</v>
      </c>
      <c r="B27" s="20"/>
      <c r="C27" s="20"/>
      <c r="D27" s="16" t="e">
        <f t="shared" si="0"/>
        <v>#DIV/0!</v>
      </c>
      <c r="E27" s="20"/>
      <c r="F27" s="20"/>
      <c r="G27" s="16" t="e">
        <f t="shared" si="1"/>
        <v>#DIV/0!</v>
      </c>
      <c r="H27" s="33"/>
      <c r="I27" s="6"/>
      <c r="J27" s="9"/>
      <c r="K27" s="9"/>
      <c r="L27" s="10"/>
      <c r="M27" s="11"/>
      <c r="N27" s="11"/>
      <c r="O27" s="11"/>
      <c r="P27" s="11"/>
      <c r="Q27" s="11"/>
    </row>
    <row r="28" spans="1:17" ht="30" customHeight="1" x14ac:dyDescent="0.2">
      <c r="A28" s="25"/>
      <c r="B28" s="20"/>
      <c r="C28" s="20"/>
      <c r="D28" s="16" t="e">
        <f t="shared" si="0"/>
        <v>#DIV/0!</v>
      </c>
      <c r="E28" s="20"/>
      <c r="F28" s="20"/>
      <c r="G28" s="16" t="e">
        <f t="shared" si="1"/>
        <v>#DIV/0!</v>
      </c>
      <c r="H28" s="33"/>
      <c r="I28" s="6"/>
      <c r="J28" s="9"/>
      <c r="K28" s="9"/>
      <c r="L28" s="10"/>
      <c r="M28" s="11"/>
      <c r="N28" s="11"/>
      <c r="O28" s="11"/>
      <c r="P28" s="11"/>
      <c r="Q28" s="11"/>
    </row>
    <row r="29" spans="1:17" ht="30" customHeight="1" x14ac:dyDescent="0.2">
      <c r="A29" s="25"/>
      <c r="B29" s="20"/>
      <c r="C29" s="20"/>
      <c r="D29" s="16" t="e">
        <f t="shared" si="0"/>
        <v>#DIV/0!</v>
      </c>
      <c r="E29" s="20"/>
      <c r="F29" s="20"/>
      <c r="G29" s="16" t="e">
        <f t="shared" si="1"/>
        <v>#DIV/0!</v>
      </c>
      <c r="H29" s="33"/>
      <c r="I29" s="6"/>
      <c r="J29" s="9"/>
      <c r="K29" s="9"/>
      <c r="L29" s="10"/>
      <c r="M29" s="11"/>
      <c r="N29" s="11"/>
      <c r="O29" s="11"/>
      <c r="P29" s="11"/>
      <c r="Q29" s="11"/>
    </row>
    <row r="30" spans="1:17" ht="30" customHeight="1" x14ac:dyDescent="0.2">
      <c r="A30" s="25"/>
      <c r="B30" s="20"/>
      <c r="C30" s="20"/>
      <c r="D30" s="16" t="e">
        <f t="shared" si="0"/>
        <v>#DIV/0!</v>
      </c>
      <c r="E30" s="20"/>
      <c r="F30" s="20"/>
      <c r="G30" s="16" t="e">
        <f t="shared" si="1"/>
        <v>#DIV/0!</v>
      </c>
      <c r="H30" s="33"/>
      <c r="I30" s="38"/>
      <c r="J30" s="9"/>
      <c r="K30" s="9"/>
      <c r="L30" s="10"/>
      <c r="M30" s="11"/>
      <c r="N30" s="11"/>
      <c r="O30" s="11"/>
      <c r="P30" s="11"/>
      <c r="Q30" s="11"/>
    </row>
    <row r="31" spans="1:17" ht="30" customHeight="1" x14ac:dyDescent="0.2">
      <c r="A31" s="25"/>
      <c r="B31" s="20"/>
      <c r="C31" s="20"/>
      <c r="D31" s="16" t="e">
        <f t="shared" si="0"/>
        <v>#DIV/0!</v>
      </c>
      <c r="E31" s="20"/>
      <c r="F31" s="20"/>
      <c r="G31" s="16" t="e">
        <f t="shared" si="1"/>
        <v>#DIV/0!</v>
      </c>
      <c r="H31" s="46"/>
      <c r="I31" s="6"/>
      <c r="J31" s="9"/>
      <c r="K31" s="9"/>
      <c r="L31" s="10"/>
      <c r="M31" s="11"/>
      <c r="N31" s="11"/>
      <c r="O31" s="11"/>
      <c r="P31" s="11"/>
      <c r="Q31" s="11"/>
    </row>
    <row r="32" spans="1:17" ht="30" customHeight="1" x14ac:dyDescent="0.2">
      <c r="A32" s="25"/>
      <c r="B32" s="20"/>
      <c r="C32" s="20"/>
      <c r="D32" s="16" t="e">
        <f t="shared" si="0"/>
        <v>#DIV/0!</v>
      </c>
      <c r="E32" s="20"/>
      <c r="F32" s="20"/>
      <c r="G32" s="16" t="e">
        <f t="shared" si="1"/>
        <v>#DIV/0!</v>
      </c>
      <c r="H32" s="33"/>
      <c r="I32" s="6"/>
      <c r="J32" s="9"/>
      <c r="K32" s="9"/>
      <c r="L32" s="10"/>
      <c r="M32" s="11"/>
      <c r="N32" s="11"/>
      <c r="O32" s="11"/>
      <c r="P32" s="11"/>
      <c r="Q32" s="11"/>
    </row>
    <row r="33" spans="1:17" ht="30" customHeight="1" x14ac:dyDescent="0.2">
      <c r="A33" s="25"/>
      <c r="B33" s="20"/>
      <c r="C33" s="20"/>
      <c r="D33" s="16" t="e">
        <f t="shared" si="0"/>
        <v>#DIV/0!</v>
      </c>
      <c r="E33" s="20"/>
      <c r="F33" s="20"/>
      <c r="G33" s="16" t="e">
        <f t="shared" si="1"/>
        <v>#DIV/0!</v>
      </c>
      <c r="H33" s="33"/>
      <c r="I33" s="41"/>
      <c r="J33" s="9"/>
      <c r="K33" s="9"/>
      <c r="L33" s="10"/>
      <c r="M33" s="11"/>
      <c r="N33" s="11"/>
      <c r="O33" s="11"/>
      <c r="P33" s="11"/>
      <c r="Q33" s="11"/>
    </row>
    <row r="34" spans="1:17" ht="30" customHeight="1" x14ac:dyDescent="0.2">
      <c r="A34" s="25"/>
      <c r="B34" s="20"/>
      <c r="C34" s="20"/>
      <c r="D34" s="16" t="e">
        <f t="shared" si="0"/>
        <v>#DIV/0!</v>
      </c>
      <c r="E34" s="20"/>
      <c r="F34" s="20"/>
      <c r="G34" s="16" t="e">
        <f t="shared" si="1"/>
        <v>#DIV/0!</v>
      </c>
      <c r="H34" s="33"/>
      <c r="I34" s="38"/>
      <c r="J34" s="9"/>
      <c r="K34" s="9"/>
      <c r="L34" s="10"/>
      <c r="M34" s="11"/>
      <c r="N34" s="11"/>
      <c r="O34" s="11"/>
      <c r="P34" s="11"/>
      <c r="Q34" s="11"/>
    </row>
    <row r="35" spans="1:17" ht="30" customHeight="1" x14ac:dyDescent="0.2">
      <c r="A35" s="50"/>
      <c r="B35" s="20"/>
      <c r="C35" s="20"/>
      <c r="D35" s="16" t="e">
        <f t="shared" si="0"/>
        <v>#DIV/0!</v>
      </c>
      <c r="E35" s="20"/>
      <c r="F35" s="20"/>
      <c r="G35" s="16" t="e">
        <f t="shared" si="1"/>
        <v>#DIV/0!</v>
      </c>
      <c r="H35" s="33"/>
      <c r="I35" s="6"/>
      <c r="J35" s="9"/>
      <c r="K35" s="9"/>
      <c r="L35" s="10"/>
      <c r="M35" s="11"/>
      <c r="N35" s="11"/>
      <c r="O35" s="11"/>
      <c r="P35" s="11"/>
      <c r="Q35" s="11"/>
    </row>
    <row r="36" spans="1:17" ht="30" customHeight="1" x14ac:dyDescent="0.2">
      <c r="A36" s="25"/>
      <c r="B36" s="20"/>
      <c r="C36" s="20"/>
      <c r="D36" s="16" t="e">
        <f t="shared" si="0"/>
        <v>#DIV/0!</v>
      </c>
      <c r="E36" s="20"/>
      <c r="F36" s="20"/>
      <c r="G36" s="16" t="e">
        <f t="shared" si="1"/>
        <v>#DIV/0!</v>
      </c>
      <c r="H36" s="33"/>
      <c r="I36" s="6"/>
      <c r="J36" s="9"/>
      <c r="K36" s="9"/>
      <c r="L36" s="10"/>
      <c r="M36" s="11"/>
      <c r="N36" s="11"/>
      <c r="O36" s="11"/>
      <c r="P36" s="11"/>
      <c r="Q36" s="11"/>
    </row>
    <row r="37" spans="1:17" ht="38.25" customHeight="1" x14ac:dyDescent="0.2">
      <c r="A37" s="25"/>
      <c r="B37" s="20"/>
      <c r="C37" s="20"/>
      <c r="D37" s="16" t="e">
        <f t="shared" si="0"/>
        <v>#DIV/0!</v>
      </c>
      <c r="E37" s="20"/>
      <c r="F37" s="20"/>
      <c r="G37" s="16" t="e">
        <f t="shared" si="1"/>
        <v>#DIV/0!</v>
      </c>
      <c r="H37" s="33"/>
      <c r="I37" s="6"/>
      <c r="J37" s="9"/>
      <c r="K37" s="9"/>
      <c r="L37" s="10"/>
      <c r="M37" s="11"/>
      <c r="N37" s="11"/>
      <c r="O37" s="11"/>
      <c r="P37" s="11"/>
      <c r="Q37" s="11"/>
    </row>
    <row r="38" spans="1:17" ht="30" customHeight="1" x14ac:dyDescent="0.2">
      <c r="A38" s="52"/>
      <c r="B38" s="20"/>
      <c r="C38" s="20"/>
      <c r="D38" s="16" t="e">
        <f t="shared" si="0"/>
        <v>#DIV/0!</v>
      </c>
      <c r="E38" s="20"/>
      <c r="F38" s="20"/>
      <c r="G38" s="16" t="e">
        <f t="shared" si="1"/>
        <v>#DIV/0!</v>
      </c>
      <c r="H38" s="33"/>
      <c r="I38" s="6"/>
      <c r="J38" s="9"/>
      <c r="K38" s="9"/>
      <c r="L38" s="10"/>
      <c r="M38" s="11"/>
      <c r="N38" s="11"/>
      <c r="O38" s="11"/>
      <c r="P38" s="11"/>
      <c r="Q38" s="11"/>
    </row>
    <row r="39" spans="1:17" ht="30" customHeight="1" x14ac:dyDescent="0.2">
      <c r="A39" s="25"/>
      <c r="B39" s="20"/>
      <c r="C39" s="20"/>
      <c r="D39" s="16" t="e">
        <f t="shared" si="0"/>
        <v>#DIV/0!</v>
      </c>
      <c r="E39" s="20"/>
      <c r="F39" s="20"/>
      <c r="G39" s="16" t="e">
        <f t="shared" si="1"/>
        <v>#DIV/0!</v>
      </c>
      <c r="H39" s="33"/>
      <c r="I39" s="6"/>
      <c r="J39" s="9"/>
      <c r="K39" s="9"/>
      <c r="L39" s="10"/>
      <c r="M39" s="11"/>
      <c r="N39" s="11"/>
      <c r="O39" s="11"/>
      <c r="P39" s="11"/>
      <c r="Q39" s="11"/>
    </row>
    <row r="40" spans="1:17" ht="30" customHeight="1" x14ac:dyDescent="0.2">
      <c r="A40" s="25"/>
      <c r="B40" s="20"/>
      <c r="C40" s="20"/>
      <c r="D40" s="16" t="e">
        <f t="shared" si="0"/>
        <v>#DIV/0!</v>
      </c>
      <c r="E40" s="20"/>
      <c r="F40" s="20"/>
      <c r="G40" s="16" t="e">
        <f t="shared" si="1"/>
        <v>#DIV/0!</v>
      </c>
      <c r="H40" s="33"/>
      <c r="I40" s="6"/>
      <c r="J40" s="9"/>
      <c r="K40" s="9"/>
      <c r="L40" s="10"/>
      <c r="M40" s="11"/>
      <c r="N40" s="11"/>
      <c r="O40" s="11"/>
      <c r="P40" s="11"/>
      <c r="Q40" s="11"/>
    </row>
    <row r="41" spans="1:17" ht="30" customHeight="1" x14ac:dyDescent="0.2">
      <c r="A41" s="53" t="s">
        <v>53</v>
      </c>
      <c r="B41" s="54">
        <f t="shared" ref="B41:C41" si="2">SUM(B3:B40)</f>
        <v>3</v>
      </c>
      <c r="C41" s="54">
        <f t="shared" si="2"/>
        <v>3</v>
      </c>
      <c r="D41" s="55">
        <f t="shared" si="0"/>
        <v>100</v>
      </c>
      <c r="E41" s="54">
        <f t="shared" ref="E41:F41" si="3">SUM(E3:E40)</f>
        <v>970</v>
      </c>
      <c r="F41" s="54">
        <f t="shared" si="3"/>
        <v>36</v>
      </c>
      <c r="G41" s="55">
        <f t="shared" si="1"/>
        <v>3.7113402061855671</v>
      </c>
      <c r="H41" s="56"/>
      <c r="I41" s="6"/>
      <c r="J41" s="9"/>
      <c r="K41" s="9"/>
      <c r="L41" s="10"/>
      <c r="M41" s="11"/>
      <c r="N41" s="11"/>
      <c r="O41" s="11"/>
      <c r="P41" s="11"/>
      <c r="Q41" s="11"/>
    </row>
    <row r="42" spans="1:17" ht="20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9"/>
      <c r="K42" s="9"/>
      <c r="L42" s="10"/>
      <c r="M42" s="11"/>
      <c r="N42" s="11"/>
      <c r="O42" s="11"/>
      <c r="P42" s="11"/>
      <c r="Q42" s="11"/>
    </row>
    <row r="43" spans="1:17" ht="15.75" customHeigh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9"/>
      <c r="K43" s="9"/>
      <c r="L43" s="10"/>
      <c r="M43" s="11"/>
      <c r="N43" s="11"/>
      <c r="O43" s="11"/>
      <c r="P43" s="11"/>
      <c r="Q43" s="11"/>
    </row>
    <row r="44" spans="1:17" ht="15.75" x14ac:dyDescent="0.25">
      <c r="A44" s="58"/>
      <c r="B44" s="58"/>
      <c r="C44" s="58"/>
      <c r="D44" s="58"/>
      <c r="E44" s="58"/>
      <c r="F44" s="58"/>
      <c r="G44" s="58"/>
      <c r="H44" s="58"/>
      <c r="I44" s="59"/>
      <c r="J44" s="11"/>
      <c r="K44" s="11"/>
      <c r="L44" s="11"/>
      <c r="M44" s="11"/>
      <c r="N44" s="11"/>
      <c r="O44" s="11"/>
      <c r="P44" s="11"/>
      <c r="Q44" s="1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Z24"/>
  <sheetViews>
    <sheetView tabSelected="1" zoomScaleNormal="100" workbookViewId="0">
      <selection activeCell="D3" sqref="D3"/>
    </sheetView>
  </sheetViews>
  <sheetFormatPr defaultColWidth="14.42578125" defaultRowHeight="15" customHeight="1" x14ac:dyDescent="0.2"/>
  <cols>
    <col min="1" max="1" width="37.140625" customWidth="1"/>
    <col min="2" max="2" width="26.140625" customWidth="1"/>
    <col min="3" max="3" width="16" customWidth="1"/>
    <col min="4" max="4" width="16.140625" customWidth="1"/>
    <col min="5" max="5" width="16.28515625" customWidth="1"/>
    <col min="6" max="6" width="14" customWidth="1"/>
    <col min="7" max="8" width="12.7109375" customWidth="1"/>
    <col min="9" max="9" width="25.5703125" customWidth="1"/>
    <col min="10" max="10" width="12.7109375" customWidth="1"/>
    <col min="11" max="11" width="14.85546875" customWidth="1"/>
    <col min="12" max="16" width="13.7109375" customWidth="1"/>
    <col min="17" max="17" width="14.7109375" customWidth="1"/>
    <col min="18" max="21" width="17.28515625" customWidth="1"/>
    <col min="22" max="26" width="9.140625" customWidth="1"/>
  </cols>
  <sheetData>
    <row r="1" spans="1:26" ht="30.75" customHeight="1" x14ac:dyDescent="0.2">
      <c r="A1" s="4" t="s">
        <v>73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  <c r="N1" s="7" t="s">
        <v>22</v>
      </c>
      <c r="O1" s="7" t="s">
        <v>23</v>
      </c>
      <c r="P1" s="7" t="s">
        <v>25</v>
      </c>
      <c r="Q1" s="7" t="s">
        <v>26</v>
      </c>
      <c r="R1" s="6"/>
      <c r="S1" s="10"/>
      <c r="T1" s="11"/>
      <c r="U1" s="11"/>
      <c r="V1" s="11"/>
      <c r="W1" s="11"/>
      <c r="X1" s="11"/>
      <c r="Y1" s="11"/>
      <c r="Z1" s="11"/>
    </row>
    <row r="2" spans="1:26" ht="68.25" customHeight="1" x14ac:dyDescent="0.2">
      <c r="A2" s="13" t="s">
        <v>34</v>
      </c>
      <c r="B2" s="13" t="s">
        <v>33</v>
      </c>
      <c r="C2" s="15" t="s">
        <v>36</v>
      </c>
      <c r="D2" s="17"/>
      <c r="E2" s="17"/>
      <c r="F2" s="17"/>
      <c r="G2" s="17"/>
      <c r="H2" s="19"/>
      <c r="I2" s="15" t="s">
        <v>42</v>
      </c>
      <c r="J2" s="17"/>
      <c r="K2" s="17"/>
      <c r="L2" s="19"/>
      <c r="M2" s="15" t="s">
        <v>43</v>
      </c>
      <c r="N2" s="19"/>
      <c r="O2" s="21" t="s">
        <v>44</v>
      </c>
      <c r="P2" s="22" t="s">
        <v>45</v>
      </c>
      <c r="Q2" s="24" t="s">
        <v>46</v>
      </c>
      <c r="R2" s="26"/>
      <c r="S2" s="10"/>
      <c r="T2" s="11"/>
      <c r="U2" s="11"/>
      <c r="V2" s="11"/>
      <c r="W2" s="11"/>
      <c r="X2" s="11"/>
      <c r="Y2" s="11"/>
      <c r="Z2" s="11"/>
    </row>
    <row r="3" spans="1:26" ht="193.5" customHeight="1" x14ac:dyDescent="0.2">
      <c r="A3" s="27"/>
      <c r="B3" s="27"/>
      <c r="C3" s="28"/>
      <c r="D3" s="28"/>
      <c r="E3" s="28"/>
      <c r="F3" s="29"/>
      <c r="G3" s="30" t="s">
        <v>47</v>
      </c>
      <c r="H3" s="31" t="s">
        <v>48</v>
      </c>
      <c r="I3" s="32" t="s">
        <v>49</v>
      </c>
      <c r="J3" s="28" t="s">
        <v>50</v>
      </c>
      <c r="K3" s="34" t="s">
        <v>51</v>
      </c>
      <c r="L3" s="31" t="s">
        <v>48</v>
      </c>
      <c r="M3" s="28" t="s">
        <v>52</v>
      </c>
      <c r="N3" s="31" t="s">
        <v>48</v>
      </c>
      <c r="O3" s="35" t="s">
        <v>48</v>
      </c>
      <c r="P3" s="27"/>
      <c r="Q3" s="27"/>
      <c r="R3" s="36"/>
      <c r="S3" s="10"/>
      <c r="T3" s="11"/>
      <c r="U3" s="11"/>
      <c r="V3" s="11"/>
      <c r="W3" s="11"/>
      <c r="X3" s="11"/>
      <c r="Y3" s="11"/>
      <c r="Z3" s="11"/>
    </row>
    <row r="4" spans="1:26" ht="20.25" customHeight="1" x14ac:dyDescent="0.2">
      <c r="A4" s="37" t="s">
        <v>74</v>
      </c>
      <c r="B4" s="71" t="s">
        <v>82</v>
      </c>
      <c r="C4" s="40">
        <v>3</v>
      </c>
      <c r="D4" s="42">
        <v>30</v>
      </c>
      <c r="E4" s="42">
        <v>60</v>
      </c>
      <c r="F4" s="42">
        <v>89</v>
      </c>
      <c r="G4" s="43">
        <v>182</v>
      </c>
      <c r="H4" s="44">
        <f>RANK(G4,G4:G15)</f>
        <v>1</v>
      </c>
      <c r="I4" s="68">
        <v>11324</v>
      </c>
      <c r="J4" s="45">
        <v>0</v>
      </c>
      <c r="K4" s="69">
        <v>11324</v>
      </c>
      <c r="L4" s="47">
        <v>1</v>
      </c>
      <c r="M4" s="42">
        <v>8</v>
      </c>
      <c r="N4" s="47">
        <v>1</v>
      </c>
      <c r="O4" s="48">
        <v>1</v>
      </c>
      <c r="P4" s="49">
        <f t="shared" ref="P4:P15" si="0">SUM(H4,L4,N4,O4)</f>
        <v>4</v>
      </c>
      <c r="Q4" s="51">
        <v>1</v>
      </c>
      <c r="R4" s="41"/>
      <c r="S4" s="10"/>
      <c r="T4" s="11"/>
      <c r="U4" s="11"/>
      <c r="V4" s="11"/>
      <c r="W4" s="11"/>
      <c r="X4" s="11"/>
      <c r="Y4" s="11"/>
      <c r="Z4" s="11"/>
    </row>
    <row r="5" spans="1:26" ht="20.25" customHeight="1" x14ac:dyDescent="0.2">
      <c r="A5" s="37" t="s">
        <v>75</v>
      </c>
      <c r="B5" s="39" t="s">
        <v>77</v>
      </c>
      <c r="C5" s="40">
        <v>2.8</v>
      </c>
      <c r="D5" s="42">
        <v>29</v>
      </c>
      <c r="E5" s="42">
        <v>56</v>
      </c>
      <c r="F5" s="42">
        <v>75</v>
      </c>
      <c r="G5" s="43">
        <v>162.80000000000001</v>
      </c>
      <c r="H5" s="44">
        <f>RANK(G5,G4:G15)</f>
        <v>2</v>
      </c>
      <c r="I5" s="68">
        <v>17899</v>
      </c>
      <c r="J5" s="45">
        <v>3</v>
      </c>
      <c r="K5" s="43" t="s">
        <v>79</v>
      </c>
      <c r="L5" s="47">
        <v>2</v>
      </c>
      <c r="M5" s="42">
        <v>6.5</v>
      </c>
      <c r="N5" s="47">
        <v>2</v>
      </c>
      <c r="O5" s="48">
        <v>2</v>
      </c>
      <c r="P5" s="49">
        <f t="shared" si="0"/>
        <v>8</v>
      </c>
      <c r="Q5" s="51">
        <v>2</v>
      </c>
      <c r="R5" s="6"/>
      <c r="S5" s="10"/>
      <c r="T5" s="11"/>
      <c r="U5" s="11"/>
      <c r="V5" s="11"/>
      <c r="W5" s="11"/>
      <c r="X5" s="11"/>
      <c r="Y5" s="11"/>
      <c r="Z5" s="11"/>
    </row>
    <row r="6" spans="1:26" ht="20.25" customHeight="1" x14ac:dyDescent="0.2">
      <c r="A6" s="37" t="s">
        <v>76</v>
      </c>
      <c r="B6" s="39" t="s">
        <v>78</v>
      </c>
      <c r="C6" s="40">
        <v>2.2999999999999998</v>
      </c>
      <c r="D6" s="42">
        <v>28</v>
      </c>
      <c r="E6" s="42">
        <v>50</v>
      </c>
      <c r="F6" s="42">
        <v>68</v>
      </c>
      <c r="G6" s="43">
        <v>148.30000000000001</v>
      </c>
      <c r="H6" s="44">
        <f>RANK(G6,G4:G15)</f>
        <v>3</v>
      </c>
      <c r="I6" s="45">
        <v>1.54</v>
      </c>
      <c r="J6" s="45">
        <v>4</v>
      </c>
      <c r="K6" s="70">
        <v>38385</v>
      </c>
      <c r="L6" s="47">
        <v>3</v>
      </c>
      <c r="M6" s="42">
        <v>8</v>
      </c>
      <c r="N6" s="47">
        <v>1</v>
      </c>
      <c r="O6" s="48">
        <v>3</v>
      </c>
      <c r="P6" s="49">
        <f t="shared" si="0"/>
        <v>10</v>
      </c>
      <c r="Q6" s="51">
        <v>3</v>
      </c>
      <c r="R6" s="6"/>
      <c r="S6" s="10"/>
      <c r="T6" s="11"/>
      <c r="U6" s="11"/>
      <c r="V6" s="11"/>
      <c r="W6" s="11"/>
      <c r="X6" s="11"/>
      <c r="Y6" s="11"/>
      <c r="Z6" s="11"/>
    </row>
    <row r="7" spans="1:26" ht="20.25" customHeight="1" x14ac:dyDescent="0.2">
      <c r="A7" s="37"/>
      <c r="B7" s="39"/>
      <c r="C7" s="40"/>
      <c r="D7" s="42"/>
      <c r="E7" s="42"/>
      <c r="F7" s="42"/>
      <c r="G7" s="43"/>
      <c r="H7" s="44" t="e">
        <f>RANK(G7,G4:G15)</f>
        <v>#N/A</v>
      </c>
      <c r="I7" s="45"/>
      <c r="J7" s="45"/>
      <c r="K7" s="43"/>
      <c r="L7" s="47" t="e">
        <f>RANK(K7,K5:K15,1)</f>
        <v>#N/A</v>
      </c>
      <c r="M7" s="42">
        <v>0</v>
      </c>
      <c r="N7" s="47"/>
      <c r="O7" s="48"/>
      <c r="P7" s="49" t="e">
        <f t="shared" si="0"/>
        <v>#N/A</v>
      </c>
      <c r="Q7" s="51" t="e">
        <f>RANK(P7,P4:P15,1)</f>
        <v>#N/A</v>
      </c>
      <c r="R7" s="6"/>
      <c r="S7" s="10"/>
      <c r="T7" s="11"/>
      <c r="U7" s="11"/>
      <c r="V7" s="11"/>
      <c r="W7" s="11"/>
      <c r="X7" s="11"/>
      <c r="Y7" s="11"/>
      <c r="Z7" s="11"/>
    </row>
    <row r="8" spans="1:26" ht="20.25" customHeight="1" x14ac:dyDescent="0.2">
      <c r="A8" s="37"/>
      <c r="B8" s="39"/>
      <c r="C8" s="40"/>
      <c r="D8" s="42"/>
      <c r="E8" s="42"/>
      <c r="F8" s="42"/>
      <c r="G8" s="43"/>
      <c r="H8" s="44" t="e">
        <f>RANK(G8,G4:G15)</f>
        <v>#N/A</v>
      </c>
      <c r="I8" s="45"/>
      <c r="J8" s="45"/>
      <c r="K8" s="43"/>
      <c r="L8" s="47" t="e">
        <f>RANK(K8,K6:K15,1)</f>
        <v>#N/A</v>
      </c>
      <c r="M8" s="42">
        <v>0</v>
      </c>
      <c r="N8" s="47"/>
      <c r="O8" s="48"/>
      <c r="P8" s="49" t="e">
        <f t="shared" si="0"/>
        <v>#N/A</v>
      </c>
      <c r="Q8" s="51" t="e">
        <f>RANK(P8,P4:P15,1)</f>
        <v>#N/A</v>
      </c>
      <c r="R8" s="41"/>
      <c r="S8" s="10"/>
      <c r="T8" s="11"/>
      <c r="U8" s="11"/>
      <c r="V8" s="11"/>
      <c r="W8" s="11"/>
      <c r="X8" s="11"/>
      <c r="Y8" s="11"/>
      <c r="Z8" s="11"/>
    </row>
    <row r="9" spans="1:26" ht="21" customHeight="1" x14ac:dyDescent="0.2">
      <c r="A9" s="37"/>
      <c r="B9" s="39"/>
      <c r="C9" s="40"/>
      <c r="D9" s="42"/>
      <c r="E9" s="42"/>
      <c r="F9" s="42"/>
      <c r="G9" s="43"/>
      <c r="H9" s="44" t="e">
        <f>RANK(G9,G4:G15)</f>
        <v>#N/A</v>
      </c>
      <c r="I9" s="45"/>
      <c r="J9" s="45"/>
      <c r="K9" s="43"/>
      <c r="L9" s="47" t="e">
        <f>RANK(K9,K7:K15,1)</f>
        <v>#N/A</v>
      </c>
      <c r="M9" s="42">
        <v>0</v>
      </c>
      <c r="N9" s="47"/>
      <c r="O9" s="60"/>
      <c r="P9" s="49" t="e">
        <f t="shared" si="0"/>
        <v>#N/A</v>
      </c>
      <c r="Q9" s="51" t="e">
        <f>RANK(P9,P4:P15,1)</f>
        <v>#N/A</v>
      </c>
      <c r="R9" s="6"/>
      <c r="S9" s="10"/>
      <c r="T9" s="11"/>
      <c r="U9" s="11"/>
      <c r="V9" s="11"/>
      <c r="W9" s="11"/>
      <c r="X9" s="11"/>
      <c r="Y9" s="11"/>
      <c r="Z9" s="11"/>
    </row>
    <row r="10" spans="1:26" ht="20.25" customHeight="1" x14ac:dyDescent="0.2">
      <c r="A10" s="37"/>
      <c r="B10" s="39"/>
      <c r="C10" s="40"/>
      <c r="D10" s="42"/>
      <c r="E10" s="42"/>
      <c r="F10" s="42"/>
      <c r="G10" s="43"/>
      <c r="H10" s="44" t="e">
        <f>RANK(G10,G4:G15)</f>
        <v>#N/A</v>
      </c>
      <c r="I10" s="45"/>
      <c r="J10" s="45"/>
      <c r="K10" s="43"/>
      <c r="L10" s="47" t="e">
        <f>RANK(K10,K8:K15,1)</f>
        <v>#N/A</v>
      </c>
      <c r="M10" s="42">
        <v>0</v>
      </c>
      <c r="N10" s="47"/>
      <c r="O10" s="48"/>
      <c r="P10" s="49" t="e">
        <f t="shared" si="0"/>
        <v>#N/A</v>
      </c>
      <c r="Q10" s="51" t="e">
        <f>RANK(P10,P4:P15,1)</f>
        <v>#N/A</v>
      </c>
      <c r="R10" s="6"/>
      <c r="S10" s="10"/>
      <c r="T10" s="11"/>
      <c r="U10" s="11"/>
      <c r="V10" s="11"/>
      <c r="W10" s="11"/>
      <c r="X10" s="11"/>
      <c r="Y10" s="11"/>
      <c r="Z10" s="11"/>
    </row>
    <row r="11" spans="1:26" ht="21" customHeight="1" x14ac:dyDescent="0.2">
      <c r="A11" s="37"/>
      <c r="B11" s="39"/>
      <c r="C11" s="40"/>
      <c r="D11" s="42"/>
      <c r="E11" s="42"/>
      <c r="F11" s="42"/>
      <c r="G11" s="43"/>
      <c r="H11" s="44" t="e">
        <f>RANK(G11,G4:G15)</f>
        <v>#N/A</v>
      </c>
      <c r="I11" s="45"/>
      <c r="J11" s="45"/>
      <c r="K11" s="43"/>
      <c r="L11" s="47" t="e">
        <f>RANK(K11,K4:K15,1)</f>
        <v>#N/A</v>
      </c>
      <c r="M11" s="42">
        <v>0</v>
      </c>
      <c r="N11" s="47"/>
      <c r="O11" s="60"/>
      <c r="P11" s="49" t="e">
        <f t="shared" si="0"/>
        <v>#N/A</v>
      </c>
      <c r="Q11" s="51" t="e">
        <f>RANK(P11,P4:P15,1)</f>
        <v>#N/A</v>
      </c>
      <c r="R11" s="41"/>
      <c r="S11" s="10"/>
      <c r="T11" s="11"/>
      <c r="U11" s="11"/>
      <c r="V11" s="11"/>
      <c r="W11" s="11"/>
      <c r="X11" s="11"/>
      <c r="Y11" s="11"/>
      <c r="Z11" s="11"/>
    </row>
    <row r="12" spans="1:26" ht="20.25" customHeight="1" x14ac:dyDescent="0.2">
      <c r="A12" s="37"/>
      <c r="B12" s="39"/>
      <c r="C12" s="40"/>
      <c r="D12" s="42"/>
      <c r="E12" s="42"/>
      <c r="F12" s="42"/>
      <c r="G12" s="43"/>
      <c r="H12" s="44" t="e">
        <f>RANK(G12,G4:G15)</f>
        <v>#N/A</v>
      </c>
      <c r="I12" s="45"/>
      <c r="J12" s="45"/>
      <c r="K12" s="43"/>
      <c r="L12" s="47" t="e">
        <f>RANK(K12,K4:K15,1)</f>
        <v>#N/A</v>
      </c>
      <c r="M12" s="42">
        <v>0</v>
      </c>
      <c r="N12" s="47"/>
      <c r="O12" s="48"/>
      <c r="P12" s="49" t="e">
        <f t="shared" si="0"/>
        <v>#N/A</v>
      </c>
      <c r="Q12" s="51" t="e">
        <f>RANK(P12,P4:P15,1)</f>
        <v>#N/A</v>
      </c>
      <c r="R12" s="6"/>
      <c r="S12" s="10"/>
      <c r="T12" s="11"/>
      <c r="U12" s="11"/>
      <c r="V12" s="11"/>
      <c r="W12" s="11"/>
      <c r="X12" s="11"/>
      <c r="Y12" s="11"/>
      <c r="Z12" s="11"/>
    </row>
    <row r="13" spans="1:26" ht="20.25" customHeight="1" x14ac:dyDescent="0.2">
      <c r="A13" s="37"/>
      <c r="B13" s="39"/>
      <c r="C13" s="40"/>
      <c r="D13" s="42"/>
      <c r="E13" s="42"/>
      <c r="F13" s="42"/>
      <c r="G13" s="43"/>
      <c r="H13" s="44" t="e">
        <f>RANK(G13,G4:G15)</f>
        <v>#N/A</v>
      </c>
      <c r="I13" s="45"/>
      <c r="J13" s="45"/>
      <c r="K13" s="43"/>
      <c r="L13" s="47" t="e">
        <f>RANK(K13,K4:K15,1)</f>
        <v>#N/A</v>
      </c>
      <c r="M13" s="42">
        <v>0</v>
      </c>
      <c r="N13" s="47"/>
      <c r="O13" s="60"/>
      <c r="P13" s="49" t="e">
        <f t="shared" si="0"/>
        <v>#N/A</v>
      </c>
      <c r="Q13" s="51" t="e">
        <f>RANK(P13,P4:P15,1)</f>
        <v>#N/A</v>
      </c>
      <c r="R13" s="6"/>
      <c r="S13" s="10"/>
      <c r="T13" s="11"/>
      <c r="U13" s="11"/>
      <c r="V13" s="11"/>
      <c r="W13" s="11"/>
      <c r="X13" s="11"/>
      <c r="Y13" s="11"/>
      <c r="Z13" s="11"/>
    </row>
    <row r="14" spans="1:26" ht="20.25" customHeight="1" x14ac:dyDescent="0.2">
      <c r="A14" s="37"/>
      <c r="B14" s="39"/>
      <c r="C14" s="40"/>
      <c r="D14" s="42"/>
      <c r="E14" s="42"/>
      <c r="F14" s="42"/>
      <c r="G14" s="43"/>
      <c r="H14" s="44" t="e">
        <f>RANK(G14,G4:G15)</f>
        <v>#N/A</v>
      </c>
      <c r="I14" s="45"/>
      <c r="J14" s="45"/>
      <c r="K14" s="43"/>
      <c r="L14" s="47" t="e">
        <f>RANK(K14,K4:K15,1)</f>
        <v>#N/A</v>
      </c>
      <c r="M14" s="42">
        <v>0</v>
      </c>
      <c r="N14" s="47"/>
      <c r="O14" s="60"/>
      <c r="P14" s="49" t="e">
        <f t="shared" si="0"/>
        <v>#N/A</v>
      </c>
      <c r="Q14" s="51" t="e">
        <f>RANK(P14,P4:P15,1)</f>
        <v>#N/A</v>
      </c>
      <c r="R14" s="6"/>
      <c r="S14" s="10"/>
      <c r="T14" s="11"/>
      <c r="U14" s="11"/>
      <c r="V14" s="11"/>
      <c r="W14" s="11"/>
      <c r="X14" s="11"/>
      <c r="Y14" s="11"/>
      <c r="Z14" s="11"/>
    </row>
    <row r="15" spans="1:26" ht="20.25" customHeight="1" x14ac:dyDescent="0.2">
      <c r="A15" s="37"/>
      <c r="B15" s="39"/>
      <c r="C15" s="40"/>
      <c r="D15" s="42"/>
      <c r="E15" s="42"/>
      <c r="F15" s="42"/>
      <c r="G15" s="43"/>
      <c r="H15" s="44"/>
      <c r="I15" s="45"/>
      <c r="J15" s="45"/>
      <c r="K15" s="43"/>
      <c r="L15" s="47"/>
      <c r="M15" s="42">
        <v>0</v>
      </c>
      <c r="N15" s="47"/>
      <c r="O15" s="48"/>
      <c r="P15" s="49">
        <f t="shared" si="0"/>
        <v>0</v>
      </c>
      <c r="Q15" s="51" t="e">
        <f>RANK(P15,P4:P15,1)</f>
        <v>#N/A</v>
      </c>
      <c r="R15" s="6"/>
      <c r="S15" s="10"/>
      <c r="T15" s="11"/>
      <c r="U15" s="11"/>
      <c r="V15" s="11"/>
      <c r="W15" s="11"/>
      <c r="X15" s="11"/>
      <c r="Y15" s="11"/>
      <c r="Z15" s="11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61"/>
      <c r="J16" s="9"/>
      <c r="K16" s="9"/>
      <c r="L16" s="9"/>
      <c r="M16" s="9"/>
      <c r="N16" s="9"/>
      <c r="O16" s="9"/>
      <c r="P16" s="9"/>
      <c r="Q16" s="9"/>
      <c r="R16" s="9"/>
      <c r="S16" s="10"/>
      <c r="T16" s="11"/>
      <c r="U16" s="11"/>
      <c r="V16" s="11"/>
      <c r="W16" s="11"/>
      <c r="X16" s="11"/>
      <c r="Y16" s="11"/>
      <c r="Z16" s="11"/>
    </row>
    <row r="17" spans="1:26" x14ac:dyDescent="0.2">
      <c r="A17" s="9"/>
      <c r="B17" s="9"/>
      <c r="C17" s="9"/>
      <c r="D17" s="9"/>
      <c r="E17" s="9"/>
      <c r="F17" s="9"/>
      <c r="G17" s="9"/>
      <c r="H17" s="9"/>
      <c r="I17" s="61"/>
      <c r="J17" s="9"/>
      <c r="K17" s="9"/>
      <c r="L17" s="9"/>
      <c r="M17" s="9"/>
      <c r="N17" s="9"/>
      <c r="O17" s="9"/>
      <c r="P17" s="9"/>
      <c r="Q17" s="9"/>
      <c r="R17" s="9"/>
      <c r="S17" s="10"/>
      <c r="T17" s="11"/>
      <c r="U17" s="11"/>
      <c r="V17" s="11"/>
      <c r="W17" s="11"/>
      <c r="X17" s="11"/>
      <c r="Y17" s="11"/>
      <c r="Z17" s="11"/>
    </row>
    <row r="18" spans="1:26" x14ac:dyDescent="0.2">
      <c r="A18" s="9"/>
      <c r="B18" s="9"/>
      <c r="C18" s="9"/>
      <c r="D18" s="9"/>
      <c r="E18" s="9"/>
      <c r="F18" s="9"/>
      <c r="G18" s="9"/>
      <c r="H18" s="9"/>
      <c r="I18" s="61"/>
      <c r="J18" s="9"/>
      <c r="K18" s="9"/>
      <c r="L18" s="9"/>
      <c r="M18" s="9"/>
      <c r="N18" s="9"/>
      <c r="O18" s="9"/>
      <c r="P18" s="9"/>
      <c r="Q18" s="9"/>
      <c r="R18" s="9"/>
      <c r="S18" s="10"/>
      <c r="T18" s="11"/>
      <c r="U18" s="11"/>
      <c r="V18" s="11"/>
      <c r="W18" s="11"/>
      <c r="X18" s="11"/>
      <c r="Y18" s="11"/>
      <c r="Z18" s="11"/>
    </row>
    <row r="19" spans="1:26" x14ac:dyDescent="0.2">
      <c r="A19" s="9"/>
      <c r="B19" s="9"/>
      <c r="C19" s="9"/>
      <c r="D19" s="9"/>
      <c r="E19" s="9"/>
      <c r="F19" s="9"/>
      <c r="G19" s="9"/>
      <c r="H19" s="9"/>
      <c r="I19" s="61"/>
      <c r="J19" s="9"/>
      <c r="K19" s="9"/>
      <c r="L19" s="9"/>
      <c r="M19" s="9"/>
      <c r="N19" s="9"/>
      <c r="O19" s="9"/>
      <c r="P19" s="9"/>
      <c r="Q19" s="9"/>
      <c r="R19" s="9"/>
      <c r="S19" s="10"/>
      <c r="T19" s="11"/>
      <c r="U19" s="11"/>
      <c r="V19" s="11"/>
      <c r="W19" s="11"/>
      <c r="X19" s="11"/>
      <c r="Y19" s="11"/>
      <c r="Z19" s="11"/>
    </row>
    <row r="20" spans="1:26" x14ac:dyDescent="0.2">
      <c r="A20" s="9"/>
      <c r="B20" s="9"/>
      <c r="C20" s="9"/>
      <c r="D20" s="9"/>
      <c r="E20" s="9"/>
      <c r="F20" s="9"/>
      <c r="G20" s="9"/>
      <c r="H20" s="9"/>
      <c r="I20" s="61"/>
      <c r="J20" s="9"/>
      <c r="K20" s="9"/>
      <c r="L20" s="9"/>
      <c r="M20" s="9"/>
      <c r="N20" s="9"/>
      <c r="O20" s="9"/>
      <c r="P20" s="9"/>
      <c r="Q20" s="9"/>
      <c r="R20" s="9"/>
      <c r="S20" s="10"/>
      <c r="T20" s="11"/>
      <c r="U20" s="11"/>
      <c r="V20" s="11"/>
      <c r="W20" s="11"/>
      <c r="X20" s="11"/>
      <c r="Y20" s="11"/>
      <c r="Z20" s="11"/>
    </row>
    <row r="21" spans="1:26" x14ac:dyDescent="0.2">
      <c r="A21" s="9"/>
      <c r="B21" s="9"/>
      <c r="C21" s="9"/>
      <c r="D21" s="9"/>
      <c r="E21" s="9"/>
      <c r="F21" s="9"/>
      <c r="G21" s="9"/>
      <c r="H21" s="9"/>
      <c r="I21" s="61"/>
      <c r="J21" s="9"/>
      <c r="K21" s="9"/>
      <c r="L21" s="9"/>
      <c r="M21" s="9"/>
      <c r="N21" s="9"/>
      <c r="O21" s="9"/>
      <c r="P21" s="9"/>
      <c r="Q21" s="9"/>
      <c r="R21" s="9"/>
      <c r="S21" s="10"/>
      <c r="T21" s="11"/>
      <c r="U21" s="11"/>
      <c r="V21" s="11"/>
      <c r="W21" s="11"/>
      <c r="X21" s="11"/>
      <c r="Y21" s="11"/>
      <c r="Z21" s="11"/>
    </row>
    <row r="22" spans="1:26" x14ac:dyDescent="0.2">
      <c r="A22" s="9"/>
      <c r="B22" s="9"/>
      <c r="C22" s="9"/>
      <c r="D22" s="9"/>
      <c r="E22" s="9"/>
      <c r="F22" s="9"/>
      <c r="G22" s="9"/>
      <c r="H22" s="9"/>
      <c r="I22" s="61"/>
      <c r="J22" s="9"/>
      <c r="K22" s="9"/>
      <c r="L22" s="9"/>
      <c r="M22" s="9"/>
      <c r="N22" s="9"/>
      <c r="O22" s="9"/>
      <c r="P22" s="9"/>
      <c r="Q22" s="9"/>
      <c r="R22" s="9"/>
      <c r="S22" s="10"/>
      <c r="T22" s="11"/>
      <c r="U22" s="11"/>
      <c r="V22" s="11"/>
      <c r="W22" s="11"/>
      <c r="X22" s="11"/>
      <c r="Y22" s="11"/>
      <c r="Z22" s="11"/>
    </row>
    <row r="23" spans="1:26" x14ac:dyDescent="0.2">
      <c r="A23" s="9"/>
      <c r="B23" s="9"/>
      <c r="C23" s="9"/>
      <c r="D23" s="9"/>
      <c r="E23" s="9"/>
      <c r="F23" s="9"/>
      <c r="G23" s="9"/>
      <c r="H23" s="9"/>
      <c r="I23" s="61"/>
      <c r="J23" s="9"/>
      <c r="K23" s="9"/>
      <c r="L23" s="9"/>
      <c r="M23" s="9"/>
      <c r="N23" s="9"/>
      <c r="O23" s="9"/>
      <c r="P23" s="9"/>
      <c r="Q23" s="9"/>
      <c r="R23" s="9"/>
      <c r="S23" s="10"/>
      <c r="T23" s="11"/>
      <c r="U23" s="11"/>
      <c r="V23" s="11"/>
      <c r="W23" s="11"/>
      <c r="X23" s="11"/>
      <c r="Y23" s="11"/>
      <c r="Z23" s="11"/>
    </row>
    <row r="24" spans="1:26" ht="12.7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</sheetData>
  <conditionalFormatting sqref="H4:H15">
    <cfRule type="colorScale" priority="1">
      <colorScale>
        <cfvo type="formula" val="1"/>
        <cfvo type="formula" val="2"/>
        <cfvo type="formula" val="3"/>
        <color rgb="FFFF0000"/>
        <color rgb="FF0000FF"/>
        <color rgb="FF00FF00"/>
      </colorScale>
    </cfRule>
  </conditionalFormatting>
  <conditionalFormatting sqref="L4:L15 N4:N15">
    <cfRule type="colorScale" priority="2">
      <colorScale>
        <cfvo type="formula" val="1"/>
        <cfvo type="formula" val="2"/>
        <cfvo type="formula" val="3"/>
        <color rgb="FFFF0000"/>
        <color rgb="FF0000FF"/>
        <color rgb="FF00FF00"/>
      </colorScale>
    </cfRule>
  </conditionalFormatting>
  <conditionalFormatting sqref="O4:O15">
    <cfRule type="colorScale" priority="3">
      <colorScale>
        <cfvo type="formula" val="1"/>
        <cfvo type="formula" val="2"/>
        <cfvo type="formula" val="3"/>
        <color rgb="FFFF0000"/>
        <color rgb="FF0000FF"/>
        <color rgb="FF00FF00"/>
      </colorScale>
    </cfRule>
  </conditionalFormatting>
  <conditionalFormatting sqref="Q4:Q15">
    <cfRule type="colorScale" priority="4">
      <colorScale>
        <cfvo type="formula" val="1"/>
        <cfvo type="formula" val="2"/>
        <cfvo type="formula" val="3"/>
        <color rgb="FFFF0000"/>
        <color rgb="FF0000FF"/>
        <color rgb="FF00FF00"/>
      </colorScale>
    </cfRule>
  </conditionalFormatting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G12" sqref="G12"/>
    </sheetView>
  </sheetViews>
  <sheetFormatPr defaultColWidth="14.42578125" defaultRowHeight="15" customHeight="1" x14ac:dyDescent="0.2"/>
  <cols>
    <col min="1" max="1" width="26.85546875" customWidth="1"/>
    <col min="2" max="2" width="14" customWidth="1"/>
    <col min="3" max="3" width="16.5703125" customWidth="1"/>
    <col min="4" max="4" width="12.5703125" customWidth="1"/>
    <col min="5" max="5" width="18" customWidth="1"/>
    <col min="6" max="6" width="19.7109375" customWidth="1"/>
    <col min="7" max="7" width="28.42578125" customWidth="1"/>
    <col min="8" max="17" width="9.140625" customWidth="1"/>
    <col min="18" max="26" width="8.7109375" customWidth="1"/>
  </cols>
  <sheetData>
    <row r="1" spans="1:26" ht="43.5" customHeight="1" x14ac:dyDescent="0.2">
      <c r="A1" s="74" t="s">
        <v>54</v>
      </c>
      <c r="B1" s="73"/>
      <c r="C1" s="73"/>
      <c r="D1" s="73"/>
      <c r="E1" s="73"/>
      <c r="F1" s="73"/>
      <c r="G1" s="7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24" customHeight="1" x14ac:dyDescent="0.2">
      <c r="A2" s="63"/>
      <c r="B2" s="75" t="str">
        <f>'І етап'!B1:H1</f>
        <v>Михайлівська ОТГ Михайлівського району</v>
      </c>
      <c r="C2" s="76"/>
      <c r="D2" s="76"/>
      <c r="E2" s="76"/>
      <c r="F2" s="76"/>
      <c r="G2" s="77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24" customHeight="1" x14ac:dyDescent="0.2">
      <c r="A3" s="75" t="str">
        <f>'І етап'!A1</f>
        <v>2019/2020 навчальний рік</v>
      </c>
      <c r="B3" s="76"/>
      <c r="C3" s="76"/>
      <c r="D3" s="76"/>
      <c r="E3" s="76"/>
      <c r="F3" s="76"/>
      <c r="G3" s="77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8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8.75" customHeight="1" x14ac:dyDescent="0.2">
      <c r="A5" s="64" t="s">
        <v>55</v>
      </c>
      <c r="B5" s="64" t="s">
        <v>56</v>
      </c>
      <c r="C5" s="64" t="s">
        <v>57</v>
      </c>
      <c r="D5" s="64" t="s">
        <v>58</v>
      </c>
      <c r="E5" s="64" t="s">
        <v>59</v>
      </c>
      <c r="F5" s="64" t="s">
        <v>60</v>
      </c>
      <c r="G5" s="64" t="s">
        <v>61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28.5" customHeight="1" x14ac:dyDescent="0.2">
      <c r="A6" s="65">
        <v>6</v>
      </c>
      <c r="B6" s="65">
        <v>6</v>
      </c>
      <c r="C6" s="65">
        <v>1623</v>
      </c>
      <c r="D6" s="65">
        <v>72</v>
      </c>
      <c r="E6" s="64">
        <v>3</v>
      </c>
      <c r="F6" s="64">
        <v>36</v>
      </c>
      <c r="G6" s="64" t="s">
        <v>81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8.75" customHeight="1" x14ac:dyDescent="0.2">
      <c r="A7" s="64"/>
      <c r="B7" s="64"/>
      <c r="C7" s="64"/>
      <c r="D7" s="64"/>
      <c r="E7" s="64"/>
      <c r="F7" s="64"/>
      <c r="G7" s="6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8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8.75" customHeight="1" x14ac:dyDescent="0.2">
      <c r="A9" s="66" t="s">
        <v>62</v>
      </c>
      <c r="B9" s="78" t="s">
        <v>80</v>
      </c>
      <c r="C9" s="73"/>
      <c r="D9" s="73"/>
      <c r="E9" s="73"/>
      <c r="F9" s="73"/>
      <c r="G9" s="73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67"/>
      <c r="T9" s="67"/>
      <c r="U9" s="67"/>
      <c r="V9" s="67"/>
      <c r="W9" s="67"/>
      <c r="X9" s="67"/>
      <c r="Y9" s="67"/>
      <c r="Z9" s="67"/>
    </row>
    <row r="10" spans="1:26" ht="24" customHeight="1" x14ac:dyDescent="0.2">
      <c r="A10" s="62" t="s">
        <v>63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8.75" customHeight="1" x14ac:dyDescent="0.2">
      <c r="A11" s="62" t="s">
        <v>64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8.7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8.75" customHeigh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18.7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8.7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8.75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8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8.7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8.7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8.7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8.7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8.7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8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8.75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8.7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8.7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8.7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8.75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8.75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8.7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8.75" customHeight="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8.75" customHeight="1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8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8.75" customHeight="1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8.75" customHeigh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8.75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8.7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8.7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8.75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8.75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8.75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8.75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8.7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8.7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8.7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8.75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8.75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8.7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8.75" customHeight="1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8.75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8.75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8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8.7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8.7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8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8.75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8.75" customHeight="1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8.75" customHeight="1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8.75" customHeight="1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8.75" customHeight="1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8.75" customHeight="1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8.75" customHeight="1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8.75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8.75" customHeight="1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8.75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8.75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8.75" customHeigh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8.75" customHeight="1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8.75" customHeigh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8.75" customHeight="1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8.75" customHeight="1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8.75" customHeight="1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8.75" customHeight="1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8.75" customHeight="1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8.75" customHeight="1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8.75" customHeight="1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8.75" customHeight="1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8.75" customHeight="1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8.75" customHeight="1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8.75" customHeight="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8.75" customHeight="1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8.75" customHeight="1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8.75" customHeight="1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8.75" customHeight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8.75" customHeight="1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8.75" customHeight="1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8.75" customHeight="1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8.75" customHeight="1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8.75" customHeight="1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8.75" customHeight="1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8.75" customHeight="1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8.75" customHeight="1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8.75" customHeight="1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8.75" customHeight="1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8.75" customHeight="1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8.75" customHeight="1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8.75" customHeight="1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8.75" customHeight="1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8.75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8.75" customHeight="1" x14ac:dyDescent="0.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8.75" customHeight="1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8.75" customHeight="1" x14ac:dyDescent="0.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8.75" customHeight="1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8.75" customHeight="1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8.75" customHeight="1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8.75" customHeight="1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8.75" customHeight="1" x14ac:dyDescent="0.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8.75" customHeight="1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8.75" customHeight="1" x14ac:dyDescent="0.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8.75" customHeight="1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8.75" customHeight="1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8.75" customHeight="1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8.75" customHeight="1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8.75" customHeight="1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8.75" customHeight="1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8.75" customHeight="1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8.75" customHeight="1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8.75" customHeight="1" x14ac:dyDescent="0.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8.75" customHeight="1" x14ac:dyDescent="0.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8.75" customHeight="1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8.75" customHeight="1" x14ac:dyDescent="0.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8.75" customHeight="1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8.75" customHeight="1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8.75" customHeight="1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8.75" customHeight="1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8.7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8.75" customHeight="1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8.75" customHeight="1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8.75" customHeight="1" x14ac:dyDescent="0.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8.75" customHeight="1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8.75" customHeight="1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8.75" customHeight="1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8.75" customHeight="1" x14ac:dyDescent="0.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8.75" customHeight="1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8.75" customHeight="1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8.75" customHeight="1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8.75" customHeight="1" x14ac:dyDescent="0.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8.75" customHeight="1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8.75" customHeight="1" x14ac:dyDescent="0.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8.75" customHeight="1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8.75" customHeight="1" x14ac:dyDescent="0.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8.75" customHeight="1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8.75" customHeight="1" x14ac:dyDescent="0.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8.75" customHeight="1" x14ac:dyDescent="0.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8.75" customHeight="1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8.75" customHeight="1" x14ac:dyDescent="0.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8.75" customHeight="1" x14ac:dyDescent="0.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8.75" customHeight="1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8.75" customHeight="1" x14ac:dyDescent="0.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8.75" customHeight="1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8.75" customHeight="1" x14ac:dyDescent="0.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8.75" customHeight="1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8.75" customHeight="1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8.75" customHeight="1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8.75" customHeight="1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8.75" customHeight="1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8.75" customHeight="1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8.75" customHeight="1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8.75" customHeight="1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8.75" customHeight="1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8.75" customHeight="1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8.75" customHeight="1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8.75" customHeight="1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8.75" customHeight="1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8.75" customHeight="1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8.75" customHeight="1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8.75" customHeight="1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8.75" customHeight="1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8.75" customHeight="1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8.75" customHeight="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8.75" customHeight="1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8.75" customHeight="1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8.75" customHeight="1" x14ac:dyDescent="0.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8.75" customHeight="1" x14ac:dyDescent="0.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8.75" customHeight="1" x14ac:dyDescent="0.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8.75" customHeight="1" x14ac:dyDescent="0.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8.75" customHeight="1" x14ac:dyDescent="0.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8.75" customHeight="1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8.75" customHeight="1" x14ac:dyDescent="0.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8.75" customHeight="1" x14ac:dyDescent="0.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8.75" customHeight="1" x14ac:dyDescent="0.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8.75" customHeight="1" x14ac:dyDescent="0.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8.75" customHeight="1" x14ac:dyDescent="0.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8.75" customHeight="1" x14ac:dyDescent="0.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8.75" customHeight="1" x14ac:dyDescent="0.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8.75" customHeight="1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8.75" customHeight="1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8.75" customHeight="1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8.75" customHeight="1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8.75" customHeight="1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8.75" customHeight="1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8.75" customHeight="1" x14ac:dyDescent="0.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8.75" customHeight="1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8.75" customHeight="1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8.75" customHeight="1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8.75" customHeight="1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8.75" customHeight="1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8.75" customHeight="1" x14ac:dyDescent="0.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8.75" customHeight="1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8.75" customHeight="1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8.75" customHeight="1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8.75" customHeight="1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8.75" customHeight="1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8.75" customHeight="1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8.75" customHeight="1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8.75" customHeight="1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8.75" customHeight="1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8.75" customHeight="1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8.75" customHeight="1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8.75" customHeight="1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8.75" customHeight="1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8.75" customHeight="1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8.75" customHeight="1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8.75" customHeight="1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8.75" customHeight="1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8.75" customHeight="1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8.75" customHeight="1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8.75" customHeight="1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8.75" customHeight="1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8.75" customHeight="1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8.75" customHeight="1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8.75" customHeight="1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8.75" customHeight="1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8.75" customHeight="1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8.75" customHeight="1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8.75" customHeight="1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8.75" customHeight="1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8.75" customHeight="1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8.75" customHeight="1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8.75" customHeight="1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8.75" customHeight="1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8.75" customHeight="1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8.75" customHeight="1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8.75" customHeight="1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8.75" customHeight="1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8.75" customHeight="1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8.75" customHeight="1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8.75" customHeight="1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8.75" customHeight="1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8.75" customHeight="1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8.75" customHeight="1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8.75" customHeight="1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8.75" customHeight="1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8.75" customHeight="1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8.75" customHeight="1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8.75" customHeight="1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8.75" customHeight="1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8.75" customHeight="1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8.75" customHeight="1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8.75" customHeight="1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8.75" customHeight="1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8.75" customHeight="1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8.75" customHeight="1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8.75" customHeight="1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8.75" customHeight="1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8.75" customHeight="1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8.75" customHeight="1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8.75" customHeight="1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8.75" customHeight="1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8.75" customHeight="1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8.75" customHeight="1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8.75" customHeight="1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8.75" customHeight="1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8.75" customHeight="1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8.75" customHeight="1" x14ac:dyDescent="0.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8.75" customHeight="1" x14ac:dyDescent="0.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8.75" customHeight="1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8.75" customHeight="1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8.75" customHeight="1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8.75" customHeight="1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8.75" customHeight="1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8.75" customHeight="1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8.75" customHeight="1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8.75" customHeight="1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8.75" customHeight="1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8.75" customHeight="1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8.75" customHeight="1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8.75" customHeight="1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8.75" customHeight="1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8.75" customHeight="1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8.75" customHeight="1" x14ac:dyDescent="0.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8.75" customHeight="1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8.7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8.75" customHeight="1" x14ac:dyDescent="0.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8.75" customHeight="1" x14ac:dyDescent="0.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8.75" customHeight="1" x14ac:dyDescent="0.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8.75" customHeight="1" x14ac:dyDescent="0.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8.75" customHeight="1" x14ac:dyDescent="0.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8.75" customHeight="1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8.75" customHeight="1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8.75" customHeight="1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8.75" customHeight="1" x14ac:dyDescent="0.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8.75" customHeight="1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8.75" customHeight="1" x14ac:dyDescent="0.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8.75" customHeight="1" x14ac:dyDescent="0.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8.75" customHeight="1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8.75" customHeight="1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8.75" customHeight="1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8.75" customHeight="1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8.75" customHeight="1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8.75" customHeight="1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8.75" customHeight="1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8.75" customHeight="1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8.75" customHeight="1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8.75" customHeight="1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8.75" customHeight="1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8.75" customHeight="1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8.75" customHeight="1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8.75" customHeight="1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8.75" customHeight="1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8.75" customHeight="1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8.75" customHeight="1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8.75" customHeight="1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8.75" customHeight="1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8.75" customHeight="1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8.75" customHeight="1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8.75" customHeight="1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8.75" customHeight="1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8.75" customHeight="1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8.75" customHeight="1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8.75" customHeight="1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8.75" customHeight="1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8.75" customHeight="1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8.75" customHeight="1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8.75" customHeight="1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8.75" customHeight="1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8.75" customHeight="1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8.75" customHeight="1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8.75" customHeight="1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8.75" customHeight="1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8.75" customHeight="1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8.75" customHeight="1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8.75" customHeight="1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8.75" customHeight="1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8.75" customHeight="1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8.75" customHeight="1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8.75" customHeight="1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8.75" customHeight="1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8.75" customHeight="1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8.75" customHeight="1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8.75" customHeight="1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8.75" customHeight="1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8.75" customHeight="1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8.75" customHeight="1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8.75" customHeight="1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8.75" customHeight="1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8.75" customHeight="1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8.75" customHeight="1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8.75" customHeight="1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8.75" customHeight="1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8.75" customHeight="1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8.75" customHeight="1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8.75" customHeight="1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8.75" customHeight="1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8.75" customHeight="1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8.75" customHeight="1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8.75" customHeight="1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8.75" customHeight="1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8.75" customHeight="1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8.75" customHeight="1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8.75" customHeight="1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8.75" customHeight="1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8.75" customHeight="1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8.75" customHeight="1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8.75" customHeight="1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8.75" customHeight="1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8.75" customHeight="1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8.75" customHeight="1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8.75" customHeight="1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8.75" customHeight="1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8.75" customHeight="1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8.75" customHeight="1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8.75" customHeight="1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8.75" customHeight="1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8.75" customHeight="1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8.75" customHeight="1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8.75" customHeight="1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8.75" customHeight="1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8.75" customHeight="1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8.75" customHeight="1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8.75" customHeight="1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8.75" customHeight="1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8.75" customHeight="1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8.75" customHeight="1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8.75" customHeight="1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8.75" customHeight="1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8.75" customHeight="1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8.75" customHeight="1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8.75" customHeight="1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8.75" customHeight="1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8.75" customHeight="1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8.75" customHeight="1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8.75" customHeight="1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8.75" customHeight="1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8.75" customHeight="1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8.75" customHeight="1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8.75" customHeight="1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8.75" customHeight="1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8.75" customHeight="1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8.75" customHeight="1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8.75" customHeight="1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8.75" customHeight="1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8.75" customHeight="1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8.75" customHeight="1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8.75" customHeight="1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8.75" customHeight="1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8.75" customHeight="1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8.75" customHeight="1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8.75" customHeight="1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8.75" customHeight="1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8.75" customHeight="1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8.75" customHeight="1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8.75" customHeight="1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8.75" customHeight="1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8.75" customHeight="1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8.75" customHeight="1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8.75" customHeight="1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8.75" customHeight="1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8.75" customHeight="1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8.75" customHeight="1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8.75" customHeight="1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8.75" customHeight="1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8.75" customHeight="1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8.75" customHeight="1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8.75" customHeight="1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8.75" customHeight="1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8.75" customHeight="1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8.75" customHeight="1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8.75" customHeight="1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8.75" customHeight="1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8.75" customHeight="1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8.75" customHeight="1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8.75" customHeight="1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8.75" customHeight="1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8.75" customHeight="1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8.75" customHeight="1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8.75" customHeight="1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8.75" customHeight="1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8.75" customHeight="1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8.75" customHeight="1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8.75" customHeight="1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8.75" customHeight="1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8.75" customHeight="1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8.75" customHeight="1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8.75" customHeight="1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8.75" customHeight="1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8.75" customHeight="1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8.75" customHeight="1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8.75" customHeight="1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8.75" customHeight="1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8.75" customHeight="1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8.75" customHeight="1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8.75" customHeight="1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8.75" customHeight="1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8.75" customHeight="1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8.75" customHeight="1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8.75" customHeight="1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8.75" customHeight="1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8.75" customHeight="1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8.75" customHeight="1" x14ac:dyDescent="0.2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8.75" customHeight="1" x14ac:dyDescent="0.2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8.75" customHeight="1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8.75" customHeight="1" x14ac:dyDescent="0.2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8.75" customHeight="1" x14ac:dyDescent="0.2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8.75" customHeight="1" x14ac:dyDescent="0.2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8.75" customHeight="1" x14ac:dyDescent="0.2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8.75" customHeight="1" x14ac:dyDescent="0.2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8.75" customHeight="1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8.75" customHeight="1" x14ac:dyDescent="0.2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8.75" customHeight="1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8.75" customHeight="1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8.75" customHeight="1" x14ac:dyDescent="0.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8.75" customHeight="1" x14ac:dyDescent="0.2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8.75" customHeight="1" x14ac:dyDescent="0.2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8.75" customHeight="1" x14ac:dyDescent="0.2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8.75" customHeight="1" x14ac:dyDescent="0.2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8.75" customHeight="1" x14ac:dyDescent="0.2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8.75" customHeight="1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8.75" customHeight="1" x14ac:dyDescent="0.2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8.75" customHeight="1" x14ac:dyDescent="0.2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8.75" customHeight="1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8.75" customHeight="1" x14ac:dyDescent="0.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8.75" customHeight="1" x14ac:dyDescent="0.2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8.75" customHeight="1" x14ac:dyDescent="0.2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8.75" customHeight="1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8.75" customHeight="1" x14ac:dyDescent="0.2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8.75" customHeight="1" x14ac:dyDescent="0.2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8.75" customHeight="1" x14ac:dyDescent="0.2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8.75" customHeight="1" x14ac:dyDescent="0.2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8.75" customHeight="1" x14ac:dyDescent="0.2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8.75" customHeight="1" x14ac:dyDescent="0.2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8.75" customHeight="1" x14ac:dyDescent="0.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8.75" customHeight="1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8.75" customHeight="1" x14ac:dyDescent="0.2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8.75" customHeight="1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8.75" customHeight="1" x14ac:dyDescent="0.2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8.75" customHeight="1" x14ac:dyDescent="0.2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8.75" customHeight="1" x14ac:dyDescent="0.2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8.75" customHeight="1" x14ac:dyDescent="0.2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8.75" customHeight="1" x14ac:dyDescent="0.2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8.75" customHeight="1" x14ac:dyDescent="0.2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8.75" customHeight="1" x14ac:dyDescent="0.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8.75" customHeight="1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8.75" customHeight="1" x14ac:dyDescent="0.2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8.75" customHeight="1" x14ac:dyDescent="0.2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8.75" customHeight="1" x14ac:dyDescent="0.2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8.75" customHeight="1" x14ac:dyDescent="0.2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8.75" customHeight="1" x14ac:dyDescent="0.2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8.75" customHeight="1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8.75" customHeight="1" x14ac:dyDescent="0.2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8.75" customHeight="1" x14ac:dyDescent="0.2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8.75" customHeight="1" x14ac:dyDescent="0.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8.75" customHeight="1" x14ac:dyDescent="0.2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8.75" customHeight="1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8.75" customHeight="1" x14ac:dyDescent="0.2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8.75" customHeight="1" x14ac:dyDescent="0.2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8.75" customHeight="1" x14ac:dyDescent="0.2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8.75" customHeight="1" x14ac:dyDescent="0.2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8.75" customHeight="1" x14ac:dyDescent="0.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8.75" customHeight="1" x14ac:dyDescent="0.2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8.75" customHeight="1" x14ac:dyDescent="0.2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8.75" customHeight="1" x14ac:dyDescent="0.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8.75" customHeight="1" x14ac:dyDescent="0.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8.75" customHeight="1" x14ac:dyDescent="0.2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8.75" customHeight="1" x14ac:dyDescent="0.2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8.75" customHeight="1" x14ac:dyDescent="0.2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8.75" customHeight="1" x14ac:dyDescent="0.2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8.75" customHeight="1" x14ac:dyDescent="0.2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8.75" customHeight="1" x14ac:dyDescent="0.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8.75" customHeight="1" x14ac:dyDescent="0.2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8.75" customHeight="1" x14ac:dyDescent="0.2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8.75" customHeight="1" x14ac:dyDescent="0.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8.75" customHeight="1" x14ac:dyDescent="0.2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8.75" customHeight="1" x14ac:dyDescent="0.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8.75" customHeight="1" x14ac:dyDescent="0.2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8.75" customHeight="1" x14ac:dyDescent="0.2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8.75" customHeight="1" x14ac:dyDescent="0.2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8.75" customHeight="1" x14ac:dyDescent="0.2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8.75" customHeight="1" x14ac:dyDescent="0.2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8.75" customHeight="1" x14ac:dyDescent="0.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8.75" customHeight="1" x14ac:dyDescent="0.2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8.75" customHeight="1" x14ac:dyDescent="0.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8.75" customHeight="1" x14ac:dyDescent="0.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8.75" customHeight="1" x14ac:dyDescent="0.2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8.75" customHeight="1" x14ac:dyDescent="0.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8.75" customHeight="1" x14ac:dyDescent="0.2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8.75" customHeight="1" x14ac:dyDescent="0.2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8.75" customHeight="1" x14ac:dyDescent="0.2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8.75" customHeight="1" x14ac:dyDescent="0.2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8.75" customHeight="1" x14ac:dyDescent="0.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8.75" customHeight="1" x14ac:dyDescent="0.2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8.75" customHeight="1" x14ac:dyDescent="0.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8.75" customHeight="1" x14ac:dyDescent="0.2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8.75" customHeight="1" x14ac:dyDescent="0.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8.75" customHeight="1" x14ac:dyDescent="0.2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8.75" customHeight="1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8.75" customHeight="1" x14ac:dyDescent="0.2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8.75" customHeight="1" x14ac:dyDescent="0.2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8.75" customHeight="1" x14ac:dyDescent="0.2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8.75" customHeight="1" x14ac:dyDescent="0.2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8.75" customHeight="1" x14ac:dyDescent="0.2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8.75" customHeight="1" x14ac:dyDescent="0.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8.75" customHeight="1" x14ac:dyDescent="0.2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8.75" customHeight="1" x14ac:dyDescent="0.2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8.75" customHeight="1" x14ac:dyDescent="0.2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8.75" customHeight="1" x14ac:dyDescent="0.2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8.75" customHeight="1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8.75" customHeight="1" x14ac:dyDescent="0.2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8.75" customHeight="1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8.75" customHeight="1" x14ac:dyDescent="0.2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8.75" customHeight="1" x14ac:dyDescent="0.2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8.75" customHeight="1" x14ac:dyDescent="0.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8.75" customHeight="1" x14ac:dyDescent="0.2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8.75" customHeight="1" x14ac:dyDescent="0.2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8.75" customHeight="1" x14ac:dyDescent="0.2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8.75" customHeight="1" x14ac:dyDescent="0.2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8.75" customHeight="1" x14ac:dyDescent="0.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8.75" customHeight="1" x14ac:dyDescent="0.2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8.75" customHeight="1" x14ac:dyDescent="0.2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8.75" customHeight="1" x14ac:dyDescent="0.2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8.75" customHeight="1" x14ac:dyDescent="0.2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8.75" customHeight="1" x14ac:dyDescent="0.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8.75" customHeight="1" x14ac:dyDescent="0.2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8.75" customHeight="1" x14ac:dyDescent="0.2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8.75" customHeight="1" x14ac:dyDescent="0.2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8.75" customHeight="1" x14ac:dyDescent="0.2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8.75" customHeight="1" x14ac:dyDescent="0.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8.75" customHeight="1" x14ac:dyDescent="0.2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8.75" customHeight="1" x14ac:dyDescent="0.2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8.75" customHeight="1" x14ac:dyDescent="0.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8.75" customHeight="1" x14ac:dyDescent="0.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8.75" customHeight="1" x14ac:dyDescent="0.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8.75" customHeight="1" x14ac:dyDescent="0.2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8.75" customHeight="1" x14ac:dyDescent="0.2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8.75" customHeight="1" x14ac:dyDescent="0.2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8.75" customHeight="1" x14ac:dyDescent="0.2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8.75" customHeight="1" x14ac:dyDescent="0.2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8.75" customHeight="1" x14ac:dyDescent="0.2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8.75" customHeight="1" x14ac:dyDescent="0.2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8.75" customHeight="1" x14ac:dyDescent="0.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8.75" customHeight="1" x14ac:dyDescent="0.2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8.75" customHeight="1" x14ac:dyDescent="0.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8.75" customHeight="1" x14ac:dyDescent="0.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8.75" customHeight="1" x14ac:dyDescent="0.2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8.75" customHeight="1" x14ac:dyDescent="0.2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8.75" customHeight="1" x14ac:dyDescent="0.2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8.75" customHeight="1" x14ac:dyDescent="0.2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8.75" customHeight="1" x14ac:dyDescent="0.2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8.75" customHeight="1" x14ac:dyDescent="0.2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8.75" customHeight="1" x14ac:dyDescent="0.2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8.75" customHeight="1" x14ac:dyDescent="0.2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8.75" customHeight="1" x14ac:dyDescent="0.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8.75" customHeight="1" x14ac:dyDescent="0.2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8.75" customHeight="1" x14ac:dyDescent="0.2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8.75" customHeight="1" x14ac:dyDescent="0.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8.75" customHeight="1" x14ac:dyDescent="0.2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8.75" customHeight="1" x14ac:dyDescent="0.2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8.75" customHeight="1" x14ac:dyDescent="0.2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8.75" customHeight="1" x14ac:dyDescent="0.2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8.75" customHeight="1" x14ac:dyDescent="0.2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8.75" customHeight="1" x14ac:dyDescent="0.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8.75" customHeight="1" x14ac:dyDescent="0.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8.75" customHeight="1" x14ac:dyDescent="0.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8.75" customHeight="1" x14ac:dyDescent="0.2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8.75" customHeight="1" x14ac:dyDescent="0.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8.75" customHeight="1" x14ac:dyDescent="0.2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8.75" customHeight="1" x14ac:dyDescent="0.2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8.75" customHeight="1" x14ac:dyDescent="0.2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8.75" customHeight="1" x14ac:dyDescent="0.2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8.75" customHeight="1" x14ac:dyDescent="0.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8.75" customHeight="1" x14ac:dyDescent="0.2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8.75" customHeight="1" x14ac:dyDescent="0.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8.75" customHeight="1" x14ac:dyDescent="0.2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8.75" customHeight="1" x14ac:dyDescent="0.2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8.75" customHeight="1" x14ac:dyDescent="0.2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8.75" customHeight="1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8.75" customHeight="1" x14ac:dyDescent="0.2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8.75" customHeight="1" x14ac:dyDescent="0.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8.75" customHeight="1" x14ac:dyDescent="0.2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8.75" customHeight="1" x14ac:dyDescent="0.2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8.75" customHeight="1" x14ac:dyDescent="0.2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8.75" customHeight="1" x14ac:dyDescent="0.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8.75" customHeight="1" x14ac:dyDescent="0.2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8.75" customHeight="1" x14ac:dyDescent="0.2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8.75" customHeight="1" x14ac:dyDescent="0.2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8.75" customHeight="1" x14ac:dyDescent="0.2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8.75" customHeight="1" x14ac:dyDescent="0.2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8.75" customHeight="1" x14ac:dyDescent="0.2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8.75" customHeight="1" x14ac:dyDescent="0.2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8.75" customHeight="1" x14ac:dyDescent="0.2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8.75" customHeight="1" x14ac:dyDescent="0.2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8.75" customHeight="1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8.75" customHeight="1" x14ac:dyDescent="0.2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8.75" customHeight="1" x14ac:dyDescent="0.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8.75" customHeight="1" x14ac:dyDescent="0.2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8.75" customHeight="1" x14ac:dyDescent="0.2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8.75" customHeight="1" x14ac:dyDescent="0.2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8.75" customHeight="1" x14ac:dyDescent="0.2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8.75" customHeight="1" x14ac:dyDescent="0.2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8.75" customHeight="1" x14ac:dyDescent="0.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8.75" customHeight="1" x14ac:dyDescent="0.2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8.75" customHeight="1" x14ac:dyDescent="0.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8.75" customHeight="1" x14ac:dyDescent="0.2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8.75" customHeight="1" x14ac:dyDescent="0.2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8.75" customHeight="1" x14ac:dyDescent="0.2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8.75" customHeight="1" x14ac:dyDescent="0.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8.75" customHeight="1" x14ac:dyDescent="0.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8.75" customHeight="1" x14ac:dyDescent="0.2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8.75" customHeight="1" x14ac:dyDescent="0.2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8.75" customHeight="1" x14ac:dyDescent="0.2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8.75" customHeight="1" x14ac:dyDescent="0.2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8.75" customHeight="1" x14ac:dyDescent="0.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8.75" customHeight="1" x14ac:dyDescent="0.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8.75" customHeight="1" x14ac:dyDescent="0.2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8.75" customHeight="1" x14ac:dyDescent="0.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8.75" customHeight="1" x14ac:dyDescent="0.2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8.75" customHeight="1" x14ac:dyDescent="0.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8.75" customHeight="1" x14ac:dyDescent="0.2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8.75" customHeight="1" x14ac:dyDescent="0.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8.75" customHeight="1" x14ac:dyDescent="0.2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8.75" customHeight="1" x14ac:dyDescent="0.2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8.75" customHeight="1" x14ac:dyDescent="0.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8.75" customHeight="1" x14ac:dyDescent="0.2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8.75" customHeight="1" x14ac:dyDescent="0.2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8.75" customHeight="1" x14ac:dyDescent="0.2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8.75" customHeight="1" x14ac:dyDescent="0.2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8.75" customHeight="1" x14ac:dyDescent="0.2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8.75" customHeight="1" x14ac:dyDescent="0.2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8.75" customHeight="1" x14ac:dyDescent="0.2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8.75" customHeight="1" x14ac:dyDescent="0.2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8.75" customHeight="1" x14ac:dyDescent="0.2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8.75" customHeight="1" x14ac:dyDescent="0.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8.75" customHeight="1" x14ac:dyDescent="0.2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8.75" customHeight="1" x14ac:dyDescent="0.2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8.75" customHeight="1" x14ac:dyDescent="0.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8.75" customHeight="1" x14ac:dyDescent="0.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8.75" customHeight="1" x14ac:dyDescent="0.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8.75" customHeight="1" x14ac:dyDescent="0.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8.75" customHeight="1" x14ac:dyDescent="0.2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8.75" customHeight="1" x14ac:dyDescent="0.2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8.75" customHeight="1" x14ac:dyDescent="0.2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8.75" customHeight="1" x14ac:dyDescent="0.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8.75" customHeight="1" x14ac:dyDescent="0.2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8.75" customHeight="1" x14ac:dyDescent="0.2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8.75" customHeight="1" x14ac:dyDescent="0.2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8.75" customHeight="1" x14ac:dyDescent="0.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8.75" customHeight="1" x14ac:dyDescent="0.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8.75" customHeight="1" x14ac:dyDescent="0.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8.75" customHeight="1" x14ac:dyDescent="0.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8.75" customHeight="1" x14ac:dyDescent="0.2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8.75" customHeight="1" x14ac:dyDescent="0.2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8.75" customHeight="1" x14ac:dyDescent="0.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8.75" customHeight="1" x14ac:dyDescent="0.2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8.75" customHeight="1" x14ac:dyDescent="0.2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8.75" customHeight="1" x14ac:dyDescent="0.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8.75" customHeight="1" x14ac:dyDescent="0.2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8.75" customHeight="1" x14ac:dyDescent="0.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8.75" customHeight="1" x14ac:dyDescent="0.2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8.75" customHeight="1" x14ac:dyDescent="0.2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8.75" customHeight="1" x14ac:dyDescent="0.2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8.75" customHeight="1" x14ac:dyDescent="0.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8.75" customHeight="1" x14ac:dyDescent="0.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8.75" customHeight="1" x14ac:dyDescent="0.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8.75" customHeight="1" x14ac:dyDescent="0.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8.75" customHeight="1" x14ac:dyDescent="0.2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8.75" customHeight="1" x14ac:dyDescent="0.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8.75" customHeight="1" x14ac:dyDescent="0.2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8.75" customHeight="1" x14ac:dyDescent="0.2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8.75" customHeight="1" x14ac:dyDescent="0.2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8.75" customHeight="1" x14ac:dyDescent="0.2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8.75" customHeight="1" x14ac:dyDescent="0.2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8.75" customHeight="1" x14ac:dyDescent="0.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8.75" customHeight="1" x14ac:dyDescent="0.2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8.75" customHeight="1" x14ac:dyDescent="0.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8.75" customHeight="1" x14ac:dyDescent="0.2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8.75" customHeight="1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8.75" customHeight="1" x14ac:dyDescent="0.2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8.75" customHeight="1" x14ac:dyDescent="0.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8.75" customHeight="1" x14ac:dyDescent="0.2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8.75" customHeight="1" x14ac:dyDescent="0.2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8.75" customHeight="1" x14ac:dyDescent="0.2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8.75" customHeight="1" x14ac:dyDescent="0.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8.75" customHeight="1" x14ac:dyDescent="0.2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8.75" customHeight="1" x14ac:dyDescent="0.2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8.75" customHeight="1" x14ac:dyDescent="0.2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8.75" customHeight="1" x14ac:dyDescent="0.2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8.75" customHeight="1" x14ac:dyDescent="0.2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8.75" customHeight="1" x14ac:dyDescent="0.2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8.75" customHeight="1" x14ac:dyDescent="0.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8.75" customHeight="1" x14ac:dyDescent="0.2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8.75" customHeight="1" x14ac:dyDescent="0.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8.75" customHeight="1" x14ac:dyDescent="0.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8.75" customHeight="1" x14ac:dyDescent="0.2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8.75" customHeight="1" x14ac:dyDescent="0.2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8.75" customHeight="1" x14ac:dyDescent="0.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8.75" customHeight="1" x14ac:dyDescent="0.2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8.75" customHeight="1" x14ac:dyDescent="0.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8.75" customHeight="1" x14ac:dyDescent="0.2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8.75" customHeight="1" x14ac:dyDescent="0.2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8.75" customHeight="1" x14ac:dyDescent="0.2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8.75" customHeight="1" x14ac:dyDescent="0.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8.75" customHeight="1" x14ac:dyDescent="0.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8.75" customHeight="1" x14ac:dyDescent="0.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8.75" customHeight="1" x14ac:dyDescent="0.2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8.75" customHeight="1" x14ac:dyDescent="0.2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8.75" customHeight="1" x14ac:dyDescent="0.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8.75" customHeight="1" x14ac:dyDescent="0.2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8.75" customHeight="1" x14ac:dyDescent="0.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8.75" customHeight="1" x14ac:dyDescent="0.2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8.75" customHeight="1" x14ac:dyDescent="0.2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8.75" customHeight="1" x14ac:dyDescent="0.2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8.75" customHeight="1" x14ac:dyDescent="0.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8.75" customHeight="1" x14ac:dyDescent="0.2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8.75" customHeight="1" x14ac:dyDescent="0.2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8.75" customHeight="1" x14ac:dyDescent="0.2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8.75" customHeight="1" x14ac:dyDescent="0.2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8.75" customHeight="1" x14ac:dyDescent="0.2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8.75" customHeight="1" x14ac:dyDescent="0.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8.75" customHeight="1" x14ac:dyDescent="0.2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8.75" customHeight="1" x14ac:dyDescent="0.2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8.75" customHeight="1" x14ac:dyDescent="0.2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8.75" customHeight="1" x14ac:dyDescent="0.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8.75" customHeight="1" x14ac:dyDescent="0.2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8.75" customHeight="1" x14ac:dyDescent="0.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8.75" customHeight="1" x14ac:dyDescent="0.2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8.75" customHeight="1" x14ac:dyDescent="0.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8.75" customHeight="1" x14ac:dyDescent="0.2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8.75" customHeight="1" x14ac:dyDescent="0.2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8.75" customHeight="1" x14ac:dyDescent="0.2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8.75" customHeight="1" x14ac:dyDescent="0.2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8.75" customHeight="1" x14ac:dyDescent="0.2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8.75" customHeight="1" x14ac:dyDescent="0.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8.75" customHeight="1" x14ac:dyDescent="0.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8.75" customHeight="1" x14ac:dyDescent="0.2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8.75" customHeight="1" x14ac:dyDescent="0.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8.75" customHeight="1" x14ac:dyDescent="0.2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8.75" customHeight="1" x14ac:dyDescent="0.2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8.75" customHeight="1" x14ac:dyDescent="0.2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8.75" customHeight="1" x14ac:dyDescent="0.2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8.75" customHeight="1" x14ac:dyDescent="0.2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8.75" customHeight="1" x14ac:dyDescent="0.2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8.75" customHeight="1" x14ac:dyDescent="0.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8.75" customHeight="1" x14ac:dyDescent="0.2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8.75" customHeight="1" x14ac:dyDescent="0.2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8.75" customHeight="1" x14ac:dyDescent="0.2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8.75" customHeight="1" x14ac:dyDescent="0.2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8.75" customHeight="1" x14ac:dyDescent="0.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8.75" customHeight="1" x14ac:dyDescent="0.2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8.75" customHeight="1" x14ac:dyDescent="0.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8.75" customHeight="1" x14ac:dyDescent="0.2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8.75" customHeight="1" x14ac:dyDescent="0.2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8.75" customHeight="1" x14ac:dyDescent="0.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8.75" customHeight="1" x14ac:dyDescent="0.2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8.75" customHeight="1" x14ac:dyDescent="0.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8.75" customHeight="1" x14ac:dyDescent="0.2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8.75" customHeight="1" x14ac:dyDescent="0.2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8.75" customHeight="1" x14ac:dyDescent="0.2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8.75" customHeight="1" x14ac:dyDescent="0.2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8.75" customHeight="1" x14ac:dyDescent="0.2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8.75" customHeight="1" x14ac:dyDescent="0.2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8.75" customHeight="1" x14ac:dyDescent="0.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8.75" customHeight="1" x14ac:dyDescent="0.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8.75" customHeight="1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8.75" customHeight="1" x14ac:dyDescent="0.2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8.75" customHeight="1" x14ac:dyDescent="0.2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8.75" customHeight="1" x14ac:dyDescent="0.2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8.75" customHeight="1" x14ac:dyDescent="0.2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8.75" customHeight="1" x14ac:dyDescent="0.2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8.75" customHeight="1" x14ac:dyDescent="0.2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8.75" customHeight="1" x14ac:dyDescent="0.2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8.75" customHeight="1" x14ac:dyDescent="0.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8.75" customHeight="1" x14ac:dyDescent="0.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8.75" customHeight="1" x14ac:dyDescent="0.2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8.75" customHeight="1" x14ac:dyDescent="0.2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8.75" customHeight="1" x14ac:dyDescent="0.2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8.75" customHeight="1" x14ac:dyDescent="0.2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8.75" customHeight="1" x14ac:dyDescent="0.2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8.75" customHeight="1" x14ac:dyDescent="0.2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8.75" customHeight="1" x14ac:dyDescent="0.2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8.75" customHeight="1" x14ac:dyDescent="0.2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8.75" customHeight="1" x14ac:dyDescent="0.2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8.75" customHeight="1" x14ac:dyDescent="0.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8.75" customHeight="1" x14ac:dyDescent="0.2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8.75" customHeight="1" x14ac:dyDescent="0.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8.75" customHeight="1" x14ac:dyDescent="0.2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8.75" customHeight="1" x14ac:dyDescent="0.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8.75" customHeight="1" x14ac:dyDescent="0.2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8.75" customHeight="1" x14ac:dyDescent="0.2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8.75" customHeight="1" x14ac:dyDescent="0.2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8.75" customHeight="1" x14ac:dyDescent="0.2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8.75" customHeight="1" x14ac:dyDescent="0.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8.75" customHeight="1" x14ac:dyDescent="0.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8.75" customHeight="1" x14ac:dyDescent="0.2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8.75" customHeight="1" x14ac:dyDescent="0.2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8.75" customHeight="1" x14ac:dyDescent="0.2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8.75" customHeight="1" x14ac:dyDescent="0.2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8.75" customHeight="1" x14ac:dyDescent="0.2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8.75" customHeight="1" x14ac:dyDescent="0.2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8.75" customHeight="1" x14ac:dyDescent="0.2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8.75" customHeight="1" x14ac:dyDescent="0.2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8.75" customHeight="1" x14ac:dyDescent="0.2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8.75" customHeight="1" x14ac:dyDescent="0.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8.75" customHeight="1" x14ac:dyDescent="0.2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8.75" customHeight="1" x14ac:dyDescent="0.2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8.75" customHeight="1" x14ac:dyDescent="0.2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8.75" customHeight="1" x14ac:dyDescent="0.2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8.75" customHeight="1" x14ac:dyDescent="0.2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8.75" customHeight="1" x14ac:dyDescent="0.2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8.75" customHeight="1" x14ac:dyDescent="0.2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8.75" customHeight="1" x14ac:dyDescent="0.2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8.75" customHeight="1" x14ac:dyDescent="0.2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8.75" customHeight="1" x14ac:dyDescent="0.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8.75" customHeight="1" x14ac:dyDescent="0.2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8.75" customHeight="1" x14ac:dyDescent="0.2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8.75" customHeight="1" x14ac:dyDescent="0.2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8.75" customHeight="1" x14ac:dyDescent="0.2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8.75" customHeight="1" x14ac:dyDescent="0.2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8.75" customHeight="1" x14ac:dyDescent="0.2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8.75" customHeight="1" x14ac:dyDescent="0.2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8.75" customHeight="1" x14ac:dyDescent="0.2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8.75" customHeight="1" x14ac:dyDescent="0.2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8.75" customHeight="1" x14ac:dyDescent="0.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8.75" customHeight="1" x14ac:dyDescent="0.2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8.75" customHeight="1" x14ac:dyDescent="0.2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8.75" customHeight="1" x14ac:dyDescent="0.2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8.75" customHeight="1" x14ac:dyDescent="0.2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8.75" customHeight="1" x14ac:dyDescent="0.2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8.75" customHeight="1" x14ac:dyDescent="0.2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8.75" customHeight="1" x14ac:dyDescent="0.2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8.75" customHeight="1" x14ac:dyDescent="0.2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8.75" customHeight="1" x14ac:dyDescent="0.2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8.75" customHeight="1" x14ac:dyDescent="0.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8.75" customHeight="1" x14ac:dyDescent="0.2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8.75" customHeight="1" x14ac:dyDescent="0.2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8.75" customHeight="1" x14ac:dyDescent="0.2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8.75" customHeight="1" x14ac:dyDescent="0.2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8.75" customHeight="1" x14ac:dyDescent="0.2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8.75" customHeight="1" x14ac:dyDescent="0.2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8.75" customHeight="1" x14ac:dyDescent="0.2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8.75" customHeight="1" x14ac:dyDescent="0.2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8.75" customHeight="1" x14ac:dyDescent="0.2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8.75" customHeight="1" x14ac:dyDescent="0.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8.75" customHeight="1" x14ac:dyDescent="0.2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8.75" customHeight="1" x14ac:dyDescent="0.2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8.75" customHeight="1" x14ac:dyDescent="0.2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8.75" customHeight="1" x14ac:dyDescent="0.2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8.75" customHeight="1" x14ac:dyDescent="0.2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8.75" customHeight="1" x14ac:dyDescent="0.2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8.75" customHeight="1" x14ac:dyDescent="0.2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8.75" customHeight="1" x14ac:dyDescent="0.2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8.75" customHeight="1" x14ac:dyDescent="0.2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8.75" customHeight="1" x14ac:dyDescent="0.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8.75" customHeight="1" x14ac:dyDescent="0.2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8.75" customHeight="1" x14ac:dyDescent="0.2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8.75" customHeight="1" x14ac:dyDescent="0.2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8.75" customHeight="1" x14ac:dyDescent="0.2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8.75" customHeight="1" x14ac:dyDescent="0.2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8.75" customHeight="1" x14ac:dyDescent="0.2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8.75" customHeight="1" x14ac:dyDescent="0.2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8.75" customHeight="1" x14ac:dyDescent="0.2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8.75" customHeight="1" x14ac:dyDescent="0.2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8.75" customHeight="1" x14ac:dyDescent="0.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8.75" customHeight="1" x14ac:dyDescent="0.2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8.75" customHeight="1" x14ac:dyDescent="0.2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8.75" customHeight="1" x14ac:dyDescent="0.2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8.75" customHeight="1" x14ac:dyDescent="0.2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8.75" customHeight="1" x14ac:dyDescent="0.2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8.75" customHeight="1" x14ac:dyDescent="0.2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8.75" customHeight="1" x14ac:dyDescent="0.2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8.75" customHeight="1" x14ac:dyDescent="0.2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8.75" customHeight="1" x14ac:dyDescent="0.2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8.75" customHeight="1" x14ac:dyDescent="0.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8.75" customHeight="1" x14ac:dyDescent="0.2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8.75" customHeight="1" x14ac:dyDescent="0.2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8.75" customHeight="1" x14ac:dyDescent="0.2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8.75" customHeight="1" x14ac:dyDescent="0.2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8.75" customHeight="1" x14ac:dyDescent="0.2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8.75" customHeight="1" x14ac:dyDescent="0.2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8.75" customHeight="1" x14ac:dyDescent="0.2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8.75" customHeight="1" x14ac:dyDescent="0.2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8.75" customHeight="1" x14ac:dyDescent="0.2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8.75" customHeight="1" x14ac:dyDescent="0.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8.75" customHeight="1" x14ac:dyDescent="0.2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8.75" customHeight="1" x14ac:dyDescent="0.2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8.75" customHeight="1" x14ac:dyDescent="0.2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8.75" customHeight="1" x14ac:dyDescent="0.2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8.75" customHeight="1" x14ac:dyDescent="0.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8.75" customHeight="1" x14ac:dyDescent="0.2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8.75" customHeight="1" x14ac:dyDescent="0.2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8.75" customHeight="1" x14ac:dyDescent="0.2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8.75" customHeight="1" x14ac:dyDescent="0.2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8.75" customHeight="1" x14ac:dyDescent="0.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8.75" customHeight="1" x14ac:dyDescent="0.2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8.75" customHeight="1" x14ac:dyDescent="0.2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8.75" customHeight="1" x14ac:dyDescent="0.2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8.75" customHeight="1" x14ac:dyDescent="0.2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8.75" customHeight="1" x14ac:dyDescent="0.2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8.75" customHeight="1" x14ac:dyDescent="0.2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8.75" customHeight="1" x14ac:dyDescent="0.2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8.75" customHeight="1" x14ac:dyDescent="0.2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8.75" customHeight="1" x14ac:dyDescent="0.2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8.75" customHeight="1" x14ac:dyDescent="0.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8.75" customHeight="1" x14ac:dyDescent="0.2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8.75" customHeight="1" x14ac:dyDescent="0.2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8.75" customHeight="1" x14ac:dyDescent="0.2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8.75" customHeight="1" x14ac:dyDescent="0.2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8.75" customHeight="1" x14ac:dyDescent="0.2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8.75" customHeight="1" x14ac:dyDescent="0.2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8.75" customHeight="1" x14ac:dyDescent="0.2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8.75" customHeight="1" x14ac:dyDescent="0.2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8.75" customHeight="1" x14ac:dyDescent="0.2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8.75" customHeight="1" x14ac:dyDescent="0.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8.75" customHeight="1" x14ac:dyDescent="0.2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8.75" customHeight="1" x14ac:dyDescent="0.2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8.75" customHeight="1" x14ac:dyDescent="0.2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8.75" customHeight="1" x14ac:dyDescent="0.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8.75" customHeight="1" x14ac:dyDescent="0.2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8.75" customHeight="1" x14ac:dyDescent="0.2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8.75" customHeight="1" x14ac:dyDescent="0.2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8.75" customHeight="1" x14ac:dyDescent="0.2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8.75" customHeight="1" x14ac:dyDescent="0.2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8.75" customHeight="1" x14ac:dyDescent="0.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8.75" customHeight="1" x14ac:dyDescent="0.2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8.75" customHeight="1" x14ac:dyDescent="0.2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8.75" customHeight="1" x14ac:dyDescent="0.2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8.75" customHeight="1" x14ac:dyDescent="0.2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8.75" customHeight="1" x14ac:dyDescent="0.2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8.75" customHeight="1" x14ac:dyDescent="0.2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8.75" customHeight="1" x14ac:dyDescent="0.2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8.75" customHeight="1" x14ac:dyDescent="0.2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8.75" customHeight="1" x14ac:dyDescent="0.2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8.75" customHeight="1" x14ac:dyDescent="0.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8.75" customHeight="1" x14ac:dyDescent="0.2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8.75" customHeight="1" x14ac:dyDescent="0.2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8.75" customHeight="1" x14ac:dyDescent="0.2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8.75" customHeight="1" x14ac:dyDescent="0.2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8.75" customHeight="1" x14ac:dyDescent="0.2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8.75" customHeight="1" x14ac:dyDescent="0.2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8.75" customHeight="1" x14ac:dyDescent="0.2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8.75" customHeight="1" x14ac:dyDescent="0.2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4">
    <mergeCell ref="A1:G1"/>
    <mergeCell ref="B2:G2"/>
    <mergeCell ref="A3:G3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ПОРАДИ</vt:lpstr>
      <vt:lpstr>І етап</vt:lpstr>
      <vt:lpstr>ІІ етап</vt:lpstr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Саютина</cp:lastModifiedBy>
  <dcterms:modified xsi:type="dcterms:W3CDTF">2020-02-18T11:54:51Z</dcterms:modified>
</cp:coreProperties>
</file>